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6405"/>
  <workbookPr autoCompressPictures="0"/>
  <bookViews>
    <workbookView xWindow="0" yWindow="0" windowWidth="28800" windowHeight="12440"/>
  </bookViews>
  <sheets>
    <sheet name="Sheet1" sheetId="1" r:id="rId1"/>
    <sheet name="Sheet2" sheetId="2" r:id="rId2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4" i="1" l="1"/>
  <c r="M34" i="1"/>
  <c r="L18" i="1"/>
  <c r="M18" i="1"/>
  <c r="L14" i="1"/>
  <c r="M14" i="1"/>
  <c r="L15" i="1"/>
  <c r="M15" i="1"/>
  <c r="L4" i="1"/>
  <c r="M4" i="1"/>
  <c r="L7" i="1"/>
  <c r="M7" i="1"/>
  <c r="L44" i="1"/>
  <c r="M44" i="1"/>
  <c r="L16" i="1"/>
  <c r="M16" i="1"/>
  <c r="L20" i="1"/>
  <c r="M20" i="1"/>
  <c r="L49" i="1"/>
  <c r="M49" i="1"/>
  <c r="L19" i="1"/>
  <c r="M19" i="1"/>
  <c r="L41" i="1"/>
  <c r="M41" i="1"/>
  <c r="L32" i="1"/>
  <c r="M32" i="1"/>
  <c r="L31" i="1"/>
  <c r="M31" i="1"/>
  <c r="L5" i="1"/>
  <c r="M5" i="1"/>
  <c r="L11" i="1"/>
  <c r="M11" i="1"/>
  <c r="L8" i="1"/>
  <c r="M8" i="1"/>
  <c r="L48" i="1"/>
  <c r="M48" i="1"/>
  <c r="L13" i="1"/>
  <c r="M13" i="1"/>
  <c r="L37" i="1"/>
  <c r="M37" i="1"/>
  <c r="L45" i="1"/>
  <c r="M45" i="1"/>
  <c r="L9" i="1"/>
  <c r="M9" i="1"/>
  <c r="L47" i="1"/>
  <c r="M47" i="1"/>
  <c r="L10" i="1"/>
  <c r="M10" i="1"/>
  <c r="L25" i="1"/>
  <c r="M25" i="1"/>
  <c r="L24" i="1"/>
  <c r="M24" i="1"/>
  <c r="L27" i="1"/>
  <c r="M27" i="1"/>
  <c r="L26" i="1"/>
  <c r="M26" i="1"/>
  <c r="L33" i="1"/>
  <c r="M33" i="1"/>
  <c r="L40" i="1"/>
  <c r="M40" i="1"/>
  <c r="L36" i="1"/>
  <c r="M36" i="1"/>
  <c r="L23" i="1"/>
  <c r="M23" i="1"/>
  <c r="L43" i="1"/>
  <c r="M43" i="1"/>
  <c r="L22" i="1"/>
  <c r="M22" i="1"/>
  <c r="L28" i="1"/>
  <c r="M28" i="1"/>
  <c r="L39" i="1"/>
  <c r="M39" i="1"/>
  <c r="L30" i="1"/>
  <c r="M30" i="1"/>
  <c r="L12" i="1"/>
  <c r="M12" i="1"/>
  <c r="L17" i="1"/>
  <c r="M17" i="1"/>
  <c r="L29" i="1"/>
  <c r="M29" i="1"/>
  <c r="L21" i="1"/>
  <c r="M21" i="1"/>
  <c r="L6" i="1"/>
  <c r="M6" i="1"/>
  <c r="L46" i="1"/>
  <c r="M46" i="1"/>
  <c r="L42" i="1"/>
  <c r="M42" i="1"/>
  <c r="L38" i="1"/>
  <c r="M38" i="1"/>
  <c r="L35" i="1"/>
  <c r="M35" i="1"/>
</calcChain>
</file>

<file path=xl/sharedStrings.xml><?xml version="1.0" encoding="utf-8"?>
<sst xmlns="http://schemas.openxmlformats.org/spreadsheetml/2006/main" count="509" uniqueCount="288">
  <si>
    <t>Sire</t>
  </si>
  <si>
    <t>Farm</t>
  </si>
  <si>
    <t>NH FYR</t>
  </si>
  <si>
    <t>2015 Fee</t>
  </si>
  <si>
    <t>Fasig</t>
  </si>
  <si>
    <t>Book 1</t>
  </si>
  <si>
    <t>Book 2</t>
  </si>
  <si>
    <t>Book 3</t>
  </si>
  <si>
    <t>Book 4</t>
  </si>
  <si>
    <t>Book 5</t>
  </si>
  <si>
    <t>Book 6</t>
  </si>
  <si>
    <t>Afleet Alex</t>
  </si>
  <si>
    <t>KEE Total</t>
  </si>
  <si>
    <t>Algorithms</t>
  </si>
  <si>
    <t>Alternation</t>
  </si>
  <si>
    <t>American Lion</t>
  </si>
  <si>
    <t>Animal Kingdom</t>
  </si>
  <si>
    <t>Arch</t>
  </si>
  <si>
    <t>Archarcharch</t>
  </si>
  <si>
    <t>Artie Schiller</t>
  </si>
  <si>
    <t>Astrology</t>
  </si>
  <si>
    <t>Atreides</t>
  </si>
  <si>
    <t>Awesome Again</t>
  </si>
  <si>
    <t>Awesome Patriot</t>
  </si>
  <si>
    <t>Badge of Silver</t>
  </si>
  <si>
    <t>Bellamy Road</t>
  </si>
  <si>
    <t>Bernardini</t>
  </si>
  <si>
    <t>Big Brown</t>
  </si>
  <si>
    <t>Blame</t>
  </si>
  <si>
    <t>Bodemeister</t>
  </si>
  <si>
    <t>Brilliant Speed</t>
  </si>
  <si>
    <t>Broken Vow</t>
  </si>
  <si>
    <t>Bullet Train (GB)</t>
  </si>
  <si>
    <t>Caleb's Posse</t>
  </si>
  <si>
    <t>Candy Ride (ARG)</t>
  </si>
  <si>
    <t>City Zip</t>
  </si>
  <si>
    <t>Colonel John</t>
  </si>
  <si>
    <t>Concord Point</t>
  </si>
  <si>
    <t>Congrats</t>
  </si>
  <si>
    <t>Country Day</t>
  </si>
  <si>
    <t>Courageous Cat</t>
  </si>
  <si>
    <t>Creative Cause</t>
  </si>
  <si>
    <t>Cross Traffic</t>
  </si>
  <si>
    <t>Curlin</t>
  </si>
  <si>
    <t>Daaher</t>
  </si>
  <si>
    <t>Data Link</t>
  </si>
  <si>
    <t>Declaration of War</t>
  </si>
  <si>
    <t>Dialed In</t>
  </si>
  <si>
    <t>Discreet Cat</t>
  </si>
  <si>
    <t>Discreetly Mine</t>
  </si>
  <si>
    <t>Distorted Humor</t>
  </si>
  <si>
    <t>Divine Park</t>
  </si>
  <si>
    <t>Drosselmeyer</t>
  </si>
  <si>
    <t>Dublin</t>
  </si>
  <si>
    <t>Elusive Quality</t>
  </si>
  <si>
    <t>English Channel</t>
  </si>
  <si>
    <t>Eskendereya</t>
  </si>
  <si>
    <t>Even the Score</t>
  </si>
  <si>
    <t>Exchange Rate</t>
  </si>
  <si>
    <t>First Defence</t>
  </si>
  <si>
    <t>First Samurai</t>
  </si>
  <si>
    <t>Flat Out</t>
  </si>
  <si>
    <t>Flatter</t>
  </si>
  <si>
    <t>Fort Larned</t>
  </si>
  <si>
    <t>Gemologist</t>
  </si>
  <si>
    <t>General Quarters</t>
  </si>
  <si>
    <t>Get Stormy</t>
  </si>
  <si>
    <t>Ghostzapper</t>
  </si>
  <si>
    <t>Giant Oak</t>
  </si>
  <si>
    <t>Giant's Causeway</t>
  </si>
  <si>
    <t>Gio Ponti</t>
  </si>
  <si>
    <t>Girolamo</t>
  </si>
  <si>
    <t>Goldencents</t>
  </si>
  <si>
    <t>Graydar</t>
  </si>
  <si>
    <t>Hard Spun</t>
  </si>
  <si>
    <t>Hat Trick (JPN)</t>
  </si>
  <si>
    <t>Haynesfield</t>
  </si>
  <si>
    <t>Hold Me Back</t>
  </si>
  <si>
    <t>Horse Greeley</t>
  </si>
  <si>
    <t>I Want Revenge</t>
  </si>
  <si>
    <t>Ice Box</t>
  </si>
  <si>
    <t>Include</t>
  </si>
  <si>
    <t>Into Mischief</t>
  </si>
  <si>
    <t>Istan</t>
  </si>
  <si>
    <t>Jersey Town</t>
  </si>
  <si>
    <t>Jimmy Creed</t>
  </si>
  <si>
    <t>Jump Start</t>
  </si>
  <si>
    <t>Justin Phillip</t>
  </si>
  <si>
    <t>Kitten's Joy</t>
  </si>
  <si>
    <t>Langfuhr</t>
  </si>
  <si>
    <t>Lemon Drop Kid</t>
  </si>
  <si>
    <t>Liaison</t>
  </si>
  <si>
    <t>Line of David</t>
  </si>
  <si>
    <t>Lookin At Lucky</t>
  </si>
  <si>
    <t>Macho Uno</t>
  </si>
  <si>
    <t>Maclean's Music</t>
  </si>
  <si>
    <t>Majestic Warrior</t>
  </si>
  <si>
    <t>Majesticperfection</t>
  </si>
  <si>
    <t>Malibu Moon</t>
  </si>
  <si>
    <t>Medaglia d'Oro</t>
  </si>
  <si>
    <t>Midnight Lute</t>
  </si>
  <si>
    <t>Midshipman</t>
  </si>
  <si>
    <t>Mineshaft</t>
  </si>
  <si>
    <t>Mission Impazible</t>
  </si>
  <si>
    <t>Monarchos</t>
  </si>
  <si>
    <t>More Than Ready</t>
  </si>
  <si>
    <t>Morning Line</t>
  </si>
  <si>
    <t>Mucho Macho Man</t>
  </si>
  <si>
    <t>Munnings</t>
  </si>
  <si>
    <t>Musketier (GER)</t>
  </si>
  <si>
    <t>New Year's Day</t>
  </si>
  <si>
    <t>Noble Mission (GB)</t>
  </si>
  <si>
    <t>Old Fashioned</t>
  </si>
  <si>
    <t>Orb</t>
  </si>
  <si>
    <t>Overanalyze</t>
  </si>
  <si>
    <t>Oxbow</t>
  </si>
  <si>
    <t>Paddy O'Prado</t>
  </si>
  <si>
    <t>Paynter</t>
  </si>
  <si>
    <t>Perfect Soul (IRE)</t>
  </si>
  <si>
    <t>Pioneerof the Nile</t>
  </si>
  <si>
    <t>Point of Entry</t>
  </si>
  <si>
    <t>Posse</t>
  </si>
  <si>
    <t>Power Broker</t>
  </si>
  <si>
    <t>Proud Citizen</t>
  </si>
  <si>
    <t>Quality Road</t>
  </si>
  <si>
    <t>Real Solution</t>
  </si>
  <si>
    <t>Regal Ransom</t>
  </si>
  <si>
    <t>Run Away and Hide</t>
  </si>
  <si>
    <t>Scat Daddy</t>
  </si>
  <si>
    <t>Shackleford</t>
  </si>
  <si>
    <t>Shanghai Bobby</t>
  </si>
  <si>
    <t>Sidney's Candy</t>
  </si>
  <si>
    <t>Silent Name (JPN)</t>
  </si>
  <si>
    <t>Sky Mesa</t>
  </si>
  <si>
    <t>Sligo Bay (IRE)</t>
  </si>
  <si>
    <t>Smart Strike</t>
  </si>
  <si>
    <t>Speightstown</t>
  </si>
  <si>
    <t>Stay Thirsty</t>
  </si>
  <si>
    <t>Stephen Got Even</t>
  </si>
  <si>
    <t>Stormy Atlantic</t>
  </si>
  <si>
    <t>Street Boss</t>
  </si>
  <si>
    <t>Street Sense</t>
  </si>
  <si>
    <t>Stroll</t>
  </si>
  <si>
    <t>Strong Mandate</t>
  </si>
  <si>
    <t>Successful Appeal</t>
  </si>
  <si>
    <t>Super Saver</t>
  </si>
  <si>
    <t>Take Charge Indy</t>
  </si>
  <si>
    <t>Tale of Ekati</t>
  </si>
  <si>
    <t>Tale of the Cat</t>
  </si>
  <si>
    <t>Tapit</t>
  </si>
  <si>
    <t>Tapizar</t>
  </si>
  <si>
    <t>Temple City</t>
  </si>
  <si>
    <t>The Factor</t>
  </si>
  <si>
    <t>The Lumber Guy</t>
  </si>
  <si>
    <t>Tiznow</t>
  </si>
  <si>
    <t>Tizway</t>
  </si>
  <si>
    <t>To Honor and Serve</t>
  </si>
  <si>
    <t>Too Much Bling</t>
  </si>
  <si>
    <t>Trappe Shot</t>
  </si>
  <si>
    <t>Twirling Candy</t>
  </si>
  <si>
    <t>Uncle Mo</t>
  </si>
  <si>
    <t>Union Rags</t>
  </si>
  <si>
    <t>Verrazano</t>
  </si>
  <si>
    <t>Violence</t>
  </si>
  <si>
    <t>War Front</t>
  </si>
  <si>
    <t>Warrior's Reward</t>
  </si>
  <si>
    <t>Wilburn</t>
  </si>
  <si>
    <t>Will Take Charge</t>
  </si>
  <si>
    <t>Yes It's True</t>
  </si>
  <si>
    <t>TOTAL</t>
  </si>
  <si>
    <t>Gainesway Farm</t>
  </si>
  <si>
    <t>Albertus Maximus</t>
  </si>
  <si>
    <t>Shadwell Farm</t>
  </si>
  <si>
    <t>Private</t>
  </si>
  <si>
    <t>Claiborne Farm</t>
  </si>
  <si>
    <t>Pin Oak Stud</t>
  </si>
  <si>
    <t>Americain</t>
  </si>
  <si>
    <t>Irish National Stud</t>
  </si>
  <si>
    <t>Darby Dan Farm</t>
  </si>
  <si>
    <t>Darley</t>
  </si>
  <si>
    <t>Spendthrift Farm</t>
  </si>
  <si>
    <t>WinStar Farm</t>
  </si>
  <si>
    <t>Taylor Made Stallions</t>
  </si>
  <si>
    <t>Adena Springs</t>
  </si>
  <si>
    <t>Colebrook Farms Stallion Station</t>
  </si>
  <si>
    <t>Dutchess Views Farm</t>
  </si>
  <si>
    <t>Bob and John</t>
  </si>
  <si>
    <t>Saratoga Stud</t>
  </si>
  <si>
    <t>Bob Black Jack</t>
  </si>
  <si>
    <t>McCallum View Farm</t>
  </si>
  <si>
    <t>Three Chimneys Farm</t>
  </si>
  <si>
    <t>Crestwood Farm</t>
  </si>
  <si>
    <t>Lane's End Farm</t>
  </si>
  <si>
    <t>Cape Blanco (IRE)</t>
  </si>
  <si>
    <t>JBBA Shizunai Stallion Station</t>
  </si>
  <si>
    <t>Hill 'N' Dale Farms</t>
  </si>
  <si>
    <t>Questroyal North</t>
  </si>
  <si>
    <t>Cowboy Cal</t>
  </si>
  <si>
    <t>Airdrie Stud</t>
  </si>
  <si>
    <t>Currency Swap</t>
  </si>
  <si>
    <t>Woodford Thoroughbreds</t>
  </si>
  <si>
    <t>Custom for Carlos</t>
  </si>
  <si>
    <t>Clear Creek Stud</t>
  </si>
  <si>
    <t>Coolmore Stud</t>
  </si>
  <si>
    <t>Denman (AUS)</t>
  </si>
  <si>
    <t>Darley Kelvinside Stud</t>
  </si>
  <si>
    <t>Desert Party</t>
  </si>
  <si>
    <t>Sequel Stallions New York</t>
  </si>
  <si>
    <t>Dominus</t>
  </si>
  <si>
    <t>Keane Stud</t>
  </si>
  <si>
    <t>Dunkirk</t>
  </si>
  <si>
    <t>East Stud</t>
  </si>
  <si>
    <t>Calumet Farm</t>
  </si>
  <si>
    <t>Millennium Farms</t>
  </si>
  <si>
    <t>Fast Bullet</t>
  </si>
  <si>
    <t>Dead</t>
  </si>
  <si>
    <t>Juddmonte Farms</t>
  </si>
  <si>
    <t>Flashpoint</t>
  </si>
  <si>
    <t>Le Mesa Stallions</t>
  </si>
  <si>
    <t>Flower Alley</t>
  </si>
  <si>
    <t>Wilgerbosdrift Stud</t>
  </si>
  <si>
    <t>Forestry</t>
  </si>
  <si>
    <t>Argentina</t>
  </si>
  <si>
    <t>Adena Springs South</t>
  </si>
  <si>
    <t>Forty Tales</t>
  </si>
  <si>
    <t>Freud</t>
  </si>
  <si>
    <t>Galileo (IRE)</t>
  </si>
  <si>
    <t>Ashford Stud</t>
  </si>
  <si>
    <t>Castleton Lyons</t>
  </si>
  <si>
    <t>Haras La Leyenda</t>
  </si>
  <si>
    <t>Invasor (ARG)</t>
  </si>
  <si>
    <t>Irish Road</t>
  </si>
  <si>
    <t>Breakway Farm</t>
  </si>
  <si>
    <t>Northview PA</t>
  </si>
  <si>
    <t>Keep Up</t>
  </si>
  <si>
    <t>Mill Ridge Farm</t>
  </si>
  <si>
    <t>Kettle Corn</t>
  </si>
  <si>
    <t>Fair Winds Farm</t>
  </si>
  <si>
    <t>Ramsey Farm</t>
  </si>
  <si>
    <t>Lonhro (AUS)</t>
  </si>
  <si>
    <t>Lucky Pulpit</t>
  </si>
  <si>
    <t>Harris Farms</t>
  </si>
  <si>
    <t>Maimonides</t>
  </si>
  <si>
    <t>Kentucky</t>
  </si>
  <si>
    <t>Mastercraftsman (Ire)</t>
  </si>
  <si>
    <t>Mizzen Mast</t>
  </si>
  <si>
    <t>Nuckols Farm</t>
  </si>
  <si>
    <t>Northern Afleet</t>
  </si>
  <si>
    <t>Not For Love</t>
  </si>
  <si>
    <t>Northview Stallion Station</t>
  </si>
  <si>
    <t>Pensioned</t>
  </si>
  <si>
    <t>Overdriven</t>
  </si>
  <si>
    <t>Ocala Stud Farm</t>
  </si>
  <si>
    <t>Rockridge Stud</t>
  </si>
  <si>
    <t>Rattlesnake Bridge</t>
  </si>
  <si>
    <t>Hartley/De Renzo Thoroughbreds, LLC</t>
  </si>
  <si>
    <t>Adena Springs North</t>
  </si>
  <si>
    <t>Slew's Tiznow</t>
  </si>
  <si>
    <t>Rancho San Miguel</t>
  </si>
  <si>
    <t>Smiling Tiger</t>
  </si>
  <si>
    <t>Soaring Empire</t>
  </si>
  <si>
    <t>Soldat</t>
  </si>
  <si>
    <t>Songandaprayer</t>
  </si>
  <si>
    <t>The Stallion Station at Copper Crowne</t>
  </si>
  <si>
    <t>Spring At Last</t>
  </si>
  <si>
    <t>Saudi Arabia</t>
  </si>
  <si>
    <t>Street Cry (IRE)</t>
  </si>
  <si>
    <t>Street Hero</t>
  </si>
  <si>
    <t>Street Life</t>
  </si>
  <si>
    <t>Milky Way Farm</t>
  </si>
  <si>
    <t>Walmac Farm</t>
  </si>
  <si>
    <t>Swagger Jack</t>
  </si>
  <si>
    <t>Nicks Farm</t>
  </si>
  <si>
    <t>Tiz Wonderful</t>
  </si>
  <si>
    <t>Korea</t>
  </si>
  <si>
    <t>Tizbud</t>
  </si>
  <si>
    <t>Lane's End Texas</t>
  </si>
  <si>
    <t>Two Step Salsa</t>
  </si>
  <si>
    <t>Get Away Farm</t>
  </si>
  <si>
    <t>U S Ranger</t>
  </si>
  <si>
    <t>Unusual Heat</t>
  </si>
  <si>
    <t>Wildcat Heir</t>
  </si>
  <si>
    <t>Journeyman Stud</t>
  </si>
  <si>
    <t>Wrote (IRE)</t>
  </si>
  <si>
    <t>Northwest Stud</t>
  </si>
  <si>
    <t>Zensational</t>
  </si>
  <si>
    <t>Haras La Passion</t>
  </si>
  <si>
    <t>45 SIRES with 19+ CATALOGUED in KY NOVEMBER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</si>
</sst>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tabSelected="1" workbookViewId="0">
      <pane ySplit="1" topLeftCell="A2" activePane="bottomLeft" state="frozen"/>
      <selection pane="bottomLeft" activeCell="A4" sqref="A4"/>
    </sheetView>
  </sheetViews>
  <sheetFormatPr baseColWidth="10" defaultColWidth="8.83203125" defaultRowHeight="14" x14ac:dyDescent="0"/>
  <cols>
    <col min="1" max="1" width="22.1640625" bestFit="1" customWidth="1"/>
    <col min="2" max="2" width="30.5" bestFit="1" customWidth="1"/>
    <col min="3" max="3" width="7.5" bestFit="1" customWidth="1"/>
    <col min="4" max="4" width="8.6640625" bestFit="1" customWidth="1"/>
    <col min="16" max="16" width="17.33203125" bestFit="1" customWidth="1"/>
  </cols>
  <sheetData>
    <row r="1" spans="1:13" s="1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12</v>
      </c>
      <c r="M1" s="1" t="s">
        <v>169</v>
      </c>
    </row>
    <row r="2" spans="1:13" s="1" customFormat="1">
      <c r="A2" s="1" t="s">
        <v>287</v>
      </c>
    </row>
    <row r="3" spans="1:13" s="1" customFormat="1"/>
    <row r="4" spans="1:13" s="1" customFormat="1">
      <c r="A4" t="s">
        <v>160</v>
      </c>
      <c r="B4" t="s">
        <v>227</v>
      </c>
      <c r="C4">
        <v>2013</v>
      </c>
      <c r="D4">
        <v>25000</v>
      </c>
      <c r="E4">
        <v>0</v>
      </c>
      <c r="F4">
        <v>7</v>
      </c>
      <c r="G4">
        <v>23</v>
      </c>
      <c r="H4">
        <v>22</v>
      </c>
      <c r="I4">
        <v>5</v>
      </c>
      <c r="J4">
        <v>2</v>
      </c>
      <c r="K4">
        <v>1</v>
      </c>
      <c r="L4">
        <f t="shared" ref="L4:L49" si="0">SUM(F4:K4)</f>
        <v>60</v>
      </c>
      <c r="M4">
        <f t="shared" ref="M4:M35" si="1">SUM(E4 + L4)</f>
        <v>60</v>
      </c>
    </row>
    <row r="5" spans="1:13">
      <c r="A5" t="s">
        <v>130</v>
      </c>
      <c r="B5" t="s">
        <v>227</v>
      </c>
      <c r="C5">
        <v>2015</v>
      </c>
      <c r="D5">
        <v>15000</v>
      </c>
      <c r="E5">
        <v>1</v>
      </c>
      <c r="F5">
        <v>0</v>
      </c>
      <c r="G5">
        <v>5</v>
      </c>
      <c r="H5">
        <v>9</v>
      </c>
      <c r="I5">
        <v>12</v>
      </c>
      <c r="J5">
        <v>7</v>
      </c>
      <c r="K5">
        <v>3</v>
      </c>
      <c r="L5">
        <f t="shared" si="0"/>
        <v>36</v>
      </c>
      <c r="M5">
        <f t="shared" si="1"/>
        <v>37</v>
      </c>
    </row>
    <row r="6" spans="1:13">
      <c r="A6" t="s">
        <v>29</v>
      </c>
      <c r="B6" t="s">
        <v>181</v>
      </c>
      <c r="C6">
        <v>2014</v>
      </c>
      <c r="D6">
        <v>30000</v>
      </c>
      <c r="E6">
        <v>2</v>
      </c>
      <c r="F6">
        <v>5</v>
      </c>
      <c r="G6">
        <v>19</v>
      </c>
      <c r="H6">
        <v>7</v>
      </c>
      <c r="I6">
        <v>2</v>
      </c>
      <c r="J6">
        <v>0</v>
      </c>
      <c r="K6">
        <v>1</v>
      </c>
      <c r="L6">
        <f t="shared" si="0"/>
        <v>34</v>
      </c>
      <c r="M6">
        <f t="shared" si="1"/>
        <v>36</v>
      </c>
    </row>
    <row r="7" spans="1:13">
      <c r="A7" t="s">
        <v>159</v>
      </c>
      <c r="B7" t="s">
        <v>192</v>
      </c>
      <c r="C7">
        <v>2013</v>
      </c>
      <c r="D7">
        <v>10000</v>
      </c>
      <c r="E7">
        <v>0</v>
      </c>
      <c r="F7">
        <v>0</v>
      </c>
      <c r="G7">
        <v>2</v>
      </c>
      <c r="H7">
        <v>7</v>
      </c>
      <c r="I7">
        <v>15</v>
      </c>
      <c r="J7">
        <v>7</v>
      </c>
      <c r="K7">
        <v>4</v>
      </c>
      <c r="L7">
        <f t="shared" si="0"/>
        <v>35</v>
      </c>
      <c r="M7">
        <f t="shared" si="1"/>
        <v>35</v>
      </c>
    </row>
    <row r="8" spans="1:13">
      <c r="A8" t="s">
        <v>128</v>
      </c>
      <c r="B8" t="s">
        <v>227</v>
      </c>
      <c r="C8">
        <v>2009</v>
      </c>
      <c r="D8">
        <v>35000</v>
      </c>
      <c r="E8">
        <v>2</v>
      </c>
      <c r="F8">
        <v>13</v>
      </c>
      <c r="G8">
        <v>15</v>
      </c>
      <c r="H8">
        <v>2</v>
      </c>
      <c r="I8">
        <v>0</v>
      </c>
      <c r="J8">
        <v>0</v>
      </c>
      <c r="K8">
        <v>1</v>
      </c>
      <c r="L8">
        <f t="shared" si="0"/>
        <v>31</v>
      </c>
      <c r="M8">
        <f t="shared" si="1"/>
        <v>33</v>
      </c>
    </row>
    <row r="9" spans="1:13">
      <c r="A9" t="s">
        <v>117</v>
      </c>
      <c r="B9" t="s">
        <v>181</v>
      </c>
      <c r="C9">
        <v>2015</v>
      </c>
      <c r="D9">
        <v>25000</v>
      </c>
      <c r="E9">
        <v>1</v>
      </c>
      <c r="F9">
        <v>2</v>
      </c>
      <c r="G9">
        <v>2</v>
      </c>
      <c r="H9">
        <v>9</v>
      </c>
      <c r="I9">
        <v>15</v>
      </c>
      <c r="J9">
        <v>2</v>
      </c>
      <c r="K9">
        <v>2</v>
      </c>
      <c r="L9">
        <f t="shared" si="0"/>
        <v>32</v>
      </c>
      <c r="M9">
        <f t="shared" si="1"/>
        <v>33</v>
      </c>
    </row>
    <row r="10" spans="1:13">
      <c r="A10" t="s">
        <v>113</v>
      </c>
      <c r="B10" t="s">
        <v>174</v>
      </c>
      <c r="C10">
        <v>2015</v>
      </c>
      <c r="D10">
        <v>25000</v>
      </c>
      <c r="E10">
        <v>1</v>
      </c>
      <c r="F10">
        <v>3</v>
      </c>
      <c r="G10">
        <v>21</v>
      </c>
      <c r="H10">
        <v>5</v>
      </c>
      <c r="I10">
        <v>0</v>
      </c>
      <c r="J10">
        <v>0</v>
      </c>
      <c r="K10">
        <v>1</v>
      </c>
      <c r="L10">
        <f t="shared" si="0"/>
        <v>30</v>
      </c>
      <c r="M10">
        <f t="shared" si="1"/>
        <v>31</v>
      </c>
    </row>
    <row r="11" spans="1:13">
      <c r="A11" t="s">
        <v>129</v>
      </c>
      <c r="B11" t="s">
        <v>178</v>
      </c>
      <c r="C11">
        <v>2014</v>
      </c>
      <c r="D11">
        <v>20000</v>
      </c>
      <c r="E11">
        <v>0</v>
      </c>
      <c r="F11">
        <v>2</v>
      </c>
      <c r="G11">
        <v>3</v>
      </c>
      <c r="H11">
        <v>9</v>
      </c>
      <c r="I11">
        <v>10</v>
      </c>
      <c r="J11">
        <v>4</v>
      </c>
      <c r="K11">
        <v>3</v>
      </c>
      <c r="L11">
        <f t="shared" si="0"/>
        <v>31</v>
      </c>
      <c r="M11">
        <f t="shared" si="1"/>
        <v>31</v>
      </c>
    </row>
    <row r="12" spans="1:13">
      <c r="A12" t="s">
        <v>46</v>
      </c>
      <c r="B12" t="s">
        <v>203</v>
      </c>
      <c r="C12">
        <v>2015</v>
      </c>
      <c r="D12">
        <v>40000</v>
      </c>
      <c r="E12">
        <v>0</v>
      </c>
      <c r="F12">
        <v>12</v>
      </c>
      <c r="G12">
        <v>12</v>
      </c>
      <c r="H12">
        <v>4</v>
      </c>
      <c r="I12">
        <v>2</v>
      </c>
      <c r="J12">
        <v>0</v>
      </c>
      <c r="K12">
        <v>0</v>
      </c>
      <c r="L12">
        <f t="shared" si="0"/>
        <v>30</v>
      </c>
      <c r="M12">
        <f t="shared" si="1"/>
        <v>30</v>
      </c>
    </row>
    <row r="13" spans="1:13">
      <c r="A13" t="s">
        <v>124</v>
      </c>
      <c r="B13" t="s">
        <v>192</v>
      </c>
      <c r="C13">
        <v>2012</v>
      </c>
      <c r="D13">
        <v>35000</v>
      </c>
      <c r="E13">
        <v>2</v>
      </c>
      <c r="F13">
        <v>2</v>
      </c>
      <c r="G13">
        <v>20</v>
      </c>
      <c r="H13">
        <v>5</v>
      </c>
      <c r="I13">
        <v>1</v>
      </c>
      <c r="J13">
        <v>0</v>
      </c>
      <c r="K13">
        <v>0</v>
      </c>
      <c r="L13">
        <f t="shared" si="0"/>
        <v>28</v>
      </c>
      <c r="M13">
        <f t="shared" si="1"/>
        <v>30</v>
      </c>
    </row>
    <row r="14" spans="1:13">
      <c r="A14" t="s">
        <v>162</v>
      </c>
      <c r="B14" t="s">
        <v>227</v>
      </c>
      <c r="C14">
        <v>2016</v>
      </c>
      <c r="D14">
        <v>22500</v>
      </c>
      <c r="E14">
        <v>2</v>
      </c>
      <c r="F14">
        <v>2</v>
      </c>
      <c r="G14">
        <v>10</v>
      </c>
      <c r="H14">
        <v>10</v>
      </c>
      <c r="I14">
        <v>1</v>
      </c>
      <c r="J14">
        <v>3</v>
      </c>
      <c r="K14">
        <v>1</v>
      </c>
      <c r="L14">
        <f t="shared" si="0"/>
        <v>27</v>
      </c>
      <c r="M14">
        <f t="shared" si="1"/>
        <v>29</v>
      </c>
    </row>
    <row r="15" spans="1:13">
      <c r="A15" t="s">
        <v>161</v>
      </c>
      <c r="B15" t="s">
        <v>192</v>
      </c>
      <c r="C15">
        <v>2014</v>
      </c>
      <c r="D15">
        <v>35000</v>
      </c>
      <c r="E15">
        <v>0</v>
      </c>
      <c r="F15">
        <v>4</v>
      </c>
      <c r="G15">
        <v>15</v>
      </c>
      <c r="H15">
        <v>9</v>
      </c>
      <c r="I15">
        <v>0</v>
      </c>
      <c r="J15">
        <v>0</v>
      </c>
      <c r="K15">
        <v>0</v>
      </c>
      <c r="L15">
        <f t="shared" si="0"/>
        <v>28</v>
      </c>
      <c r="M15">
        <f t="shared" si="1"/>
        <v>28</v>
      </c>
    </row>
    <row r="16" spans="1:13">
      <c r="A16" t="s">
        <v>152</v>
      </c>
      <c r="B16" t="s">
        <v>192</v>
      </c>
      <c r="C16">
        <v>2014</v>
      </c>
      <c r="D16">
        <v>15000</v>
      </c>
      <c r="E16">
        <v>1</v>
      </c>
      <c r="F16">
        <v>1</v>
      </c>
      <c r="G16">
        <v>5</v>
      </c>
      <c r="H16">
        <v>13</v>
      </c>
      <c r="I16">
        <v>8</v>
      </c>
      <c r="J16">
        <v>0</v>
      </c>
      <c r="K16">
        <v>0</v>
      </c>
      <c r="L16">
        <f t="shared" si="0"/>
        <v>27</v>
      </c>
      <c r="M16">
        <f t="shared" si="1"/>
        <v>28</v>
      </c>
    </row>
    <row r="17" spans="1:13">
      <c r="A17" t="s">
        <v>45</v>
      </c>
      <c r="B17" t="s">
        <v>174</v>
      </c>
      <c r="C17">
        <v>2015</v>
      </c>
      <c r="D17">
        <v>7500</v>
      </c>
      <c r="E17">
        <v>0</v>
      </c>
      <c r="F17">
        <v>0</v>
      </c>
      <c r="G17">
        <v>1</v>
      </c>
      <c r="H17">
        <v>4</v>
      </c>
      <c r="I17">
        <v>7</v>
      </c>
      <c r="J17">
        <v>11</v>
      </c>
      <c r="K17">
        <v>5</v>
      </c>
      <c r="L17">
        <f t="shared" si="0"/>
        <v>28</v>
      </c>
      <c r="M17">
        <f t="shared" si="1"/>
        <v>28</v>
      </c>
    </row>
    <row r="18" spans="1:13">
      <c r="A18" t="s">
        <v>163</v>
      </c>
      <c r="B18" t="s">
        <v>195</v>
      </c>
      <c r="C18">
        <v>2015</v>
      </c>
      <c r="D18">
        <v>15000</v>
      </c>
      <c r="E18">
        <v>0</v>
      </c>
      <c r="F18">
        <v>0</v>
      </c>
      <c r="G18">
        <v>4</v>
      </c>
      <c r="H18">
        <v>9</v>
      </c>
      <c r="I18">
        <v>7</v>
      </c>
      <c r="J18">
        <v>6</v>
      </c>
      <c r="K18">
        <v>2</v>
      </c>
      <c r="L18">
        <f t="shared" si="0"/>
        <v>28</v>
      </c>
      <c r="M18">
        <f t="shared" si="1"/>
        <v>28</v>
      </c>
    </row>
    <row r="19" spans="1:13">
      <c r="A19" t="s">
        <v>145</v>
      </c>
      <c r="B19" t="s">
        <v>181</v>
      </c>
      <c r="C19">
        <v>2012</v>
      </c>
      <c r="D19">
        <v>35000</v>
      </c>
      <c r="E19">
        <v>2</v>
      </c>
      <c r="F19">
        <v>4</v>
      </c>
      <c r="G19">
        <v>12</v>
      </c>
      <c r="H19">
        <v>5</v>
      </c>
      <c r="I19">
        <v>2</v>
      </c>
      <c r="J19">
        <v>0</v>
      </c>
      <c r="K19">
        <v>0</v>
      </c>
      <c r="L19">
        <f t="shared" si="0"/>
        <v>23</v>
      </c>
      <c r="M19">
        <f t="shared" si="1"/>
        <v>25</v>
      </c>
    </row>
    <row r="20" spans="1:13">
      <c r="A20" t="s">
        <v>150</v>
      </c>
      <c r="B20" t="s">
        <v>170</v>
      </c>
      <c r="C20">
        <v>2014</v>
      </c>
      <c r="D20">
        <v>15000</v>
      </c>
      <c r="E20">
        <v>1</v>
      </c>
      <c r="F20">
        <v>0</v>
      </c>
      <c r="G20">
        <v>7</v>
      </c>
      <c r="H20">
        <v>6</v>
      </c>
      <c r="I20">
        <v>5</v>
      </c>
      <c r="J20">
        <v>5</v>
      </c>
      <c r="K20">
        <v>1</v>
      </c>
      <c r="L20">
        <f t="shared" si="0"/>
        <v>24</v>
      </c>
      <c r="M20">
        <f t="shared" si="1"/>
        <v>25</v>
      </c>
    </row>
    <row r="21" spans="1:13">
      <c r="A21" t="s">
        <v>42</v>
      </c>
      <c r="B21" t="s">
        <v>180</v>
      </c>
      <c r="C21">
        <v>2016</v>
      </c>
      <c r="D21">
        <v>12500</v>
      </c>
      <c r="E21">
        <v>0</v>
      </c>
      <c r="F21">
        <v>0</v>
      </c>
      <c r="G21">
        <v>2</v>
      </c>
      <c r="H21">
        <v>10</v>
      </c>
      <c r="I21">
        <v>6</v>
      </c>
      <c r="J21">
        <v>4</v>
      </c>
      <c r="K21">
        <v>2</v>
      </c>
      <c r="L21">
        <f t="shared" si="0"/>
        <v>24</v>
      </c>
      <c r="M21">
        <f t="shared" si="1"/>
        <v>24</v>
      </c>
    </row>
    <row r="22" spans="1:13">
      <c r="A22" t="s">
        <v>72</v>
      </c>
      <c r="B22" t="s">
        <v>180</v>
      </c>
      <c r="C22">
        <v>2016</v>
      </c>
      <c r="D22">
        <v>15000</v>
      </c>
      <c r="E22">
        <v>0</v>
      </c>
      <c r="F22">
        <v>0</v>
      </c>
      <c r="G22">
        <v>4</v>
      </c>
      <c r="H22">
        <v>8</v>
      </c>
      <c r="I22">
        <v>6</v>
      </c>
      <c r="J22">
        <v>6</v>
      </c>
      <c r="K22">
        <v>0</v>
      </c>
      <c r="L22">
        <f t="shared" si="0"/>
        <v>24</v>
      </c>
      <c r="M22">
        <f t="shared" si="1"/>
        <v>24</v>
      </c>
    </row>
    <row r="23" spans="1:13">
      <c r="A23" t="s">
        <v>74</v>
      </c>
      <c r="B23" t="s">
        <v>179</v>
      </c>
      <c r="C23">
        <v>2009</v>
      </c>
      <c r="D23">
        <v>35000</v>
      </c>
      <c r="E23">
        <v>1</v>
      </c>
      <c r="F23">
        <v>7</v>
      </c>
      <c r="G23">
        <v>8</v>
      </c>
      <c r="H23">
        <v>4</v>
      </c>
      <c r="I23">
        <v>2</v>
      </c>
      <c r="J23">
        <v>1</v>
      </c>
      <c r="K23">
        <v>0</v>
      </c>
      <c r="L23">
        <f t="shared" si="0"/>
        <v>22</v>
      </c>
      <c r="M23">
        <f t="shared" si="1"/>
        <v>23</v>
      </c>
    </row>
    <row r="24" spans="1:13">
      <c r="A24" t="s">
        <v>108</v>
      </c>
      <c r="B24" t="s">
        <v>227</v>
      </c>
      <c r="C24">
        <v>2012</v>
      </c>
      <c r="D24">
        <v>12500</v>
      </c>
      <c r="E24">
        <v>0</v>
      </c>
      <c r="F24">
        <v>1</v>
      </c>
      <c r="G24">
        <v>0</v>
      </c>
      <c r="H24">
        <v>7</v>
      </c>
      <c r="I24">
        <v>10</v>
      </c>
      <c r="J24">
        <v>3</v>
      </c>
      <c r="K24">
        <v>2</v>
      </c>
      <c r="L24">
        <f t="shared" si="0"/>
        <v>23</v>
      </c>
      <c r="M24">
        <f t="shared" si="1"/>
        <v>23</v>
      </c>
    </row>
    <row r="25" spans="1:13">
      <c r="A25" t="s">
        <v>111</v>
      </c>
      <c r="B25" t="s">
        <v>192</v>
      </c>
      <c r="C25">
        <v>2016</v>
      </c>
      <c r="D25">
        <v>25000</v>
      </c>
      <c r="E25">
        <v>1</v>
      </c>
      <c r="F25">
        <v>1</v>
      </c>
      <c r="G25">
        <v>9</v>
      </c>
      <c r="H25">
        <v>8</v>
      </c>
      <c r="I25">
        <v>4</v>
      </c>
      <c r="J25">
        <v>0</v>
      </c>
      <c r="K25">
        <v>0</v>
      </c>
      <c r="L25">
        <f t="shared" si="0"/>
        <v>22</v>
      </c>
      <c r="M25">
        <f t="shared" si="1"/>
        <v>23</v>
      </c>
    </row>
    <row r="26" spans="1:13">
      <c r="A26" t="s">
        <v>106</v>
      </c>
      <c r="B26" t="s">
        <v>192</v>
      </c>
      <c r="C26">
        <v>2015</v>
      </c>
      <c r="D26">
        <v>10000</v>
      </c>
      <c r="E26">
        <v>0</v>
      </c>
      <c r="F26">
        <v>0</v>
      </c>
      <c r="G26">
        <v>0</v>
      </c>
      <c r="H26">
        <v>4</v>
      </c>
      <c r="I26">
        <v>9</v>
      </c>
      <c r="J26">
        <v>5</v>
      </c>
      <c r="K26">
        <v>5</v>
      </c>
      <c r="L26">
        <f t="shared" si="0"/>
        <v>23</v>
      </c>
      <c r="M26">
        <f t="shared" si="1"/>
        <v>23</v>
      </c>
    </row>
    <row r="27" spans="1:13">
      <c r="A27" t="s">
        <v>107</v>
      </c>
      <c r="B27" t="s">
        <v>183</v>
      </c>
      <c r="C27">
        <v>2016</v>
      </c>
      <c r="D27">
        <v>15000</v>
      </c>
      <c r="E27">
        <v>0</v>
      </c>
      <c r="F27">
        <v>0</v>
      </c>
      <c r="G27">
        <v>0</v>
      </c>
      <c r="H27">
        <v>7</v>
      </c>
      <c r="I27">
        <v>5</v>
      </c>
      <c r="J27">
        <v>9</v>
      </c>
      <c r="K27">
        <v>2</v>
      </c>
      <c r="L27">
        <f t="shared" si="0"/>
        <v>23</v>
      </c>
      <c r="M27">
        <f t="shared" si="1"/>
        <v>23</v>
      </c>
    </row>
    <row r="28" spans="1:13">
      <c r="A28" t="s">
        <v>67</v>
      </c>
      <c r="B28" t="s">
        <v>183</v>
      </c>
      <c r="C28">
        <v>2007</v>
      </c>
      <c r="D28">
        <v>60000</v>
      </c>
      <c r="E28">
        <v>0</v>
      </c>
      <c r="F28">
        <v>6</v>
      </c>
      <c r="G28">
        <v>9</v>
      </c>
      <c r="H28">
        <v>7</v>
      </c>
      <c r="I28">
        <v>0</v>
      </c>
      <c r="J28">
        <v>0</v>
      </c>
      <c r="K28">
        <v>0</v>
      </c>
      <c r="L28">
        <f t="shared" si="0"/>
        <v>22</v>
      </c>
      <c r="M28">
        <f t="shared" si="1"/>
        <v>22</v>
      </c>
    </row>
    <row r="29" spans="1:13">
      <c r="A29" t="s">
        <v>43</v>
      </c>
      <c r="B29" t="s">
        <v>192</v>
      </c>
      <c r="C29">
        <v>2010</v>
      </c>
      <c r="D29">
        <v>35000</v>
      </c>
      <c r="E29">
        <v>3</v>
      </c>
      <c r="F29">
        <v>3</v>
      </c>
      <c r="G29">
        <v>13</v>
      </c>
      <c r="H29">
        <v>3</v>
      </c>
      <c r="I29">
        <v>0</v>
      </c>
      <c r="J29">
        <v>0</v>
      </c>
      <c r="K29">
        <v>0</v>
      </c>
      <c r="L29">
        <f t="shared" si="0"/>
        <v>19</v>
      </c>
      <c r="M29">
        <f t="shared" si="1"/>
        <v>22</v>
      </c>
    </row>
    <row r="30" spans="1:13">
      <c r="A30" t="s">
        <v>61</v>
      </c>
      <c r="B30" t="s">
        <v>180</v>
      </c>
      <c r="C30">
        <v>2015</v>
      </c>
      <c r="D30">
        <v>10000</v>
      </c>
      <c r="E30">
        <v>0</v>
      </c>
      <c r="F30">
        <v>0</v>
      </c>
      <c r="G30">
        <v>0</v>
      </c>
      <c r="H30">
        <v>4</v>
      </c>
      <c r="I30">
        <v>4</v>
      </c>
      <c r="J30">
        <v>7</v>
      </c>
      <c r="K30">
        <v>7</v>
      </c>
      <c r="L30">
        <f t="shared" si="0"/>
        <v>22</v>
      </c>
      <c r="M30">
        <f t="shared" si="1"/>
        <v>22</v>
      </c>
    </row>
    <row r="31" spans="1:13">
      <c r="A31" t="s">
        <v>131</v>
      </c>
      <c r="B31" t="s">
        <v>181</v>
      </c>
      <c r="C31">
        <v>2013</v>
      </c>
      <c r="D31">
        <v>15000</v>
      </c>
      <c r="E31">
        <v>0</v>
      </c>
      <c r="F31">
        <v>0</v>
      </c>
      <c r="G31">
        <v>0</v>
      </c>
      <c r="H31">
        <v>1</v>
      </c>
      <c r="I31">
        <v>8</v>
      </c>
      <c r="J31">
        <v>9</v>
      </c>
      <c r="K31">
        <v>4</v>
      </c>
      <c r="L31">
        <f t="shared" si="0"/>
        <v>22</v>
      </c>
      <c r="M31">
        <f t="shared" si="1"/>
        <v>22</v>
      </c>
    </row>
    <row r="32" spans="1:13">
      <c r="A32" t="s">
        <v>136</v>
      </c>
      <c r="B32" t="s">
        <v>181</v>
      </c>
      <c r="C32">
        <v>2006</v>
      </c>
      <c r="D32">
        <v>80000</v>
      </c>
      <c r="E32">
        <v>3</v>
      </c>
      <c r="F32">
        <v>15</v>
      </c>
      <c r="G32">
        <v>3</v>
      </c>
      <c r="H32">
        <v>0</v>
      </c>
      <c r="I32">
        <v>0</v>
      </c>
      <c r="J32">
        <v>0</v>
      </c>
      <c r="K32">
        <v>0</v>
      </c>
      <c r="L32">
        <f t="shared" si="0"/>
        <v>18</v>
      </c>
      <c r="M32">
        <f t="shared" si="1"/>
        <v>21</v>
      </c>
    </row>
    <row r="33" spans="1:13">
      <c r="A33" t="s">
        <v>105</v>
      </c>
      <c r="B33" t="s">
        <v>181</v>
      </c>
      <c r="C33">
        <v>2002</v>
      </c>
      <c r="D33">
        <v>50000</v>
      </c>
      <c r="E33">
        <v>2</v>
      </c>
      <c r="F33">
        <v>6</v>
      </c>
      <c r="G33">
        <v>13</v>
      </c>
      <c r="H33">
        <v>0</v>
      </c>
      <c r="I33">
        <v>0</v>
      </c>
      <c r="J33">
        <v>0</v>
      </c>
      <c r="K33">
        <v>0</v>
      </c>
      <c r="L33">
        <f t="shared" si="0"/>
        <v>19</v>
      </c>
      <c r="M33">
        <f t="shared" si="1"/>
        <v>21</v>
      </c>
    </row>
    <row r="34" spans="1:13">
      <c r="A34" t="s">
        <v>167</v>
      </c>
      <c r="B34" t="s">
        <v>190</v>
      </c>
      <c r="C34">
        <v>2016</v>
      </c>
      <c r="D34">
        <v>30000</v>
      </c>
      <c r="E34">
        <v>1</v>
      </c>
      <c r="F34">
        <v>5</v>
      </c>
      <c r="G34">
        <v>9</v>
      </c>
      <c r="H34">
        <v>6</v>
      </c>
      <c r="I34">
        <v>0</v>
      </c>
      <c r="J34">
        <v>0</v>
      </c>
      <c r="K34">
        <v>0</v>
      </c>
      <c r="L34">
        <f t="shared" si="0"/>
        <v>20</v>
      </c>
      <c r="M34">
        <f t="shared" si="1"/>
        <v>21</v>
      </c>
    </row>
    <row r="35" spans="1:13">
      <c r="A35" t="s">
        <v>16</v>
      </c>
      <c r="B35" t="s">
        <v>179</v>
      </c>
      <c r="C35">
        <v>2015</v>
      </c>
      <c r="D35">
        <v>35000</v>
      </c>
      <c r="E35">
        <v>0</v>
      </c>
      <c r="F35">
        <v>3</v>
      </c>
      <c r="G35">
        <v>10</v>
      </c>
      <c r="H35">
        <v>4</v>
      </c>
      <c r="I35">
        <v>2</v>
      </c>
      <c r="J35">
        <v>0</v>
      </c>
      <c r="K35">
        <v>2</v>
      </c>
      <c r="L35">
        <f t="shared" si="0"/>
        <v>21</v>
      </c>
      <c r="M35">
        <f t="shared" si="1"/>
        <v>21</v>
      </c>
    </row>
    <row r="36" spans="1:13">
      <c r="A36" t="s">
        <v>99</v>
      </c>
      <c r="B36" t="s">
        <v>179</v>
      </c>
      <c r="C36">
        <v>2006</v>
      </c>
      <c r="D36">
        <v>125000</v>
      </c>
      <c r="E36">
        <v>5</v>
      </c>
      <c r="F36">
        <v>11</v>
      </c>
      <c r="G36">
        <v>3</v>
      </c>
      <c r="H36">
        <v>0</v>
      </c>
      <c r="I36">
        <v>1</v>
      </c>
      <c r="J36">
        <v>0</v>
      </c>
      <c r="K36">
        <v>0</v>
      </c>
      <c r="L36">
        <f t="shared" si="0"/>
        <v>15</v>
      </c>
      <c r="M36">
        <f t="shared" ref="M36:M49" si="2">SUM(E36 + L36)</f>
        <v>20</v>
      </c>
    </row>
    <row r="37" spans="1:13">
      <c r="A37" t="s">
        <v>120</v>
      </c>
      <c r="B37" t="s">
        <v>183</v>
      </c>
      <c r="C37">
        <v>2015</v>
      </c>
      <c r="D37">
        <v>25000</v>
      </c>
      <c r="E37">
        <v>0</v>
      </c>
      <c r="F37">
        <v>2</v>
      </c>
      <c r="G37">
        <v>4</v>
      </c>
      <c r="H37">
        <v>6</v>
      </c>
      <c r="I37">
        <v>4</v>
      </c>
      <c r="J37">
        <v>3</v>
      </c>
      <c r="K37">
        <v>1</v>
      </c>
      <c r="L37">
        <f t="shared" si="0"/>
        <v>20</v>
      </c>
      <c r="M37">
        <f t="shared" si="2"/>
        <v>20</v>
      </c>
    </row>
    <row r="38" spans="1:13">
      <c r="A38" t="s">
        <v>20</v>
      </c>
      <c r="B38" t="s">
        <v>182</v>
      </c>
      <c r="C38">
        <v>2014</v>
      </c>
      <c r="D38">
        <v>7500</v>
      </c>
      <c r="E38">
        <v>0</v>
      </c>
      <c r="F38">
        <v>1</v>
      </c>
      <c r="G38">
        <v>0</v>
      </c>
      <c r="H38">
        <v>0</v>
      </c>
      <c r="I38">
        <v>2</v>
      </c>
      <c r="J38">
        <v>4</v>
      </c>
      <c r="K38">
        <v>13</v>
      </c>
      <c r="L38">
        <f t="shared" si="0"/>
        <v>20</v>
      </c>
      <c r="M38">
        <f t="shared" si="2"/>
        <v>20</v>
      </c>
    </row>
    <row r="39" spans="1:13">
      <c r="A39" t="s">
        <v>64</v>
      </c>
      <c r="B39" t="s">
        <v>181</v>
      </c>
      <c r="C39">
        <v>2014</v>
      </c>
      <c r="D39">
        <v>15000</v>
      </c>
      <c r="E39">
        <v>0</v>
      </c>
      <c r="F39">
        <v>1</v>
      </c>
      <c r="G39">
        <v>2</v>
      </c>
      <c r="H39">
        <v>2</v>
      </c>
      <c r="I39">
        <v>8</v>
      </c>
      <c r="J39">
        <v>6</v>
      </c>
      <c r="K39">
        <v>1</v>
      </c>
      <c r="L39">
        <f t="shared" si="0"/>
        <v>20</v>
      </c>
      <c r="M39">
        <f t="shared" si="2"/>
        <v>20</v>
      </c>
    </row>
    <row r="40" spans="1:13">
      <c r="A40" t="s">
        <v>100</v>
      </c>
      <c r="B40" t="s">
        <v>195</v>
      </c>
      <c r="C40">
        <v>2010</v>
      </c>
      <c r="D40">
        <v>25000</v>
      </c>
      <c r="E40">
        <v>0</v>
      </c>
      <c r="F40">
        <v>1</v>
      </c>
      <c r="G40">
        <v>7</v>
      </c>
      <c r="H40">
        <v>7</v>
      </c>
      <c r="I40">
        <v>3</v>
      </c>
      <c r="J40">
        <v>1</v>
      </c>
      <c r="K40">
        <v>1</v>
      </c>
      <c r="L40">
        <f t="shared" si="0"/>
        <v>20</v>
      </c>
      <c r="M40">
        <f t="shared" si="2"/>
        <v>20</v>
      </c>
    </row>
    <row r="41" spans="1:13">
      <c r="A41" t="s">
        <v>143</v>
      </c>
      <c r="B41" t="s">
        <v>190</v>
      </c>
      <c r="C41">
        <v>2016</v>
      </c>
      <c r="D41">
        <v>10000</v>
      </c>
      <c r="E41">
        <v>0</v>
      </c>
      <c r="F41">
        <v>1</v>
      </c>
      <c r="G41">
        <v>3</v>
      </c>
      <c r="H41">
        <v>5</v>
      </c>
      <c r="I41">
        <v>5</v>
      </c>
      <c r="J41">
        <v>3</v>
      </c>
      <c r="K41">
        <v>3</v>
      </c>
      <c r="L41">
        <f t="shared" si="0"/>
        <v>20</v>
      </c>
      <c r="M41">
        <f t="shared" si="2"/>
        <v>20</v>
      </c>
    </row>
    <row r="42" spans="1:13">
      <c r="A42" t="s">
        <v>21</v>
      </c>
      <c r="B42" t="s">
        <v>195</v>
      </c>
      <c r="C42">
        <v>2016</v>
      </c>
      <c r="D42">
        <v>6500</v>
      </c>
      <c r="E42">
        <v>0</v>
      </c>
      <c r="F42">
        <v>0</v>
      </c>
      <c r="G42">
        <v>0</v>
      </c>
      <c r="H42">
        <v>0</v>
      </c>
      <c r="I42">
        <v>7</v>
      </c>
      <c r="J42">
        <v>6</v>
      </c>
      <c r="K42">
        <v>7</v>
      </c>
      <c r="L42">
        <f t="shared" si="0"/>
        <v>20</v>
      </c>
      <c r="M42">
        <f t="shared" si="2"/>
        <v>20</v>
      </c>
    </row>
    <row r="43" spans="1:13">
      <c r="A43" t="s">
        <v>73</v>
      </c>
      <c r="B43" t="s">
        <v>182</v>
      </c>
      <c r="C43">
        <v>2015</v>
      </c>
      <c r="D43">
        <v>15000</v>
      </c>
      <c r="E43">
        <v>0</v>
      </c>
      <c r="F43">
        <v>0</v>
      </c>
      <c r="G43">
        <v>3</v>
      </c>
      <c r="H43">
        <v>10</v>
      </c>
      <c r="I43">
        <v>2</v>
      </c>
      <c r="J43">
        <v>3</v>
      </c>
      <c r="K43">
        <v>2</v>
      </c>
      <c r="L43">
        <f t="shared" si="0"/>
        <v>20</v>
      </c>
      <c r="M43">
        <f t="shared" si="2"/>
        <v>20</v>
      </c>
    </row>
    <row r="44" spans="1:13">
      <c r="A44" t="s">
        <v>158</v>
      </c>
      <c r="B44" t="s">
        <v>174</v>
      </c>
      <c r="C44">
        <v>2013</v>
      </c>
      <c r="D44">
        <v>10000</v>
      </c>
      <c r="E44">
        <v>0</v>
      </c>
      <c r="F44">
        <v>0</v>
      </c>
      <c r="G44">
        <v>3</v>
      </c>
      <c r="H44">
        <v>6</v>
      </c>
      <c r="I44">
        <v>6</v>
      </c>
      <c r="J44">
        <v>4</v>
      </c>
      <c r="K44">
        <v>1</v>
      </c>
      <c r="L44">
        <f t="shared" si="0"/>
        <v>20</v>
      </c>
      <c r="M44">
        <f t="shared" si="2"/>
        <v>20</v>
      </c>
    </row>
    <row r="45" spans="1:13">
      <c r="A45" t="s">
        <v>119</v>
      </c>
      <c r="B45" t="s">
        <v>181</v>
      </c>
      <c r="C45">
        <v>2011</v>
      </c>
      <c r="D45">
        <v>60000</v>
      </c>
      <c r="E45">
        <v>2</v>
      </c>
      <c r="F45">
        <v>10</v>
      </c>
      <c r="G45">
        <v>7</v>
      </c>
      <c r="H45">
        <v>0</v>
      </c>
      <c r="I45">
        <v>0</v>
      </c>
      <c r="J45">
        <v>0</v>
      </c>
      <c r="K45">
        <v>0</v>
      </c>
      <c r="L45">
        <f t="shared" si="0"/>
        <v>17</v>
      </c>
      <c r="M45">
        <f t="shared" si="2"/>
        <v>19</v>
      </c>
    </row>
    <row r="46" spans="1:13">
      <c r="A46" t="s">
        <v>22</v>
      </c>
      <c r="B46" t="s">
        <v>183</v>
      </c>
      <c r="C46">
        <v>2000</v>
      </c>
      <c r="D46">
        <v>75000</v>
      </c>
      <c r="E46">
        <v>0</v>
      </c>
      <c r="F46">
        <v>5</v>
      </c>
      <c r="G46">
        <v>5</v>
      </c>
      <c r="H46">
        <v>8</v>
      </c>
      <c r="I46">
        <v>0</v>
      </c>
      <c r="J46">
        <v>1</v>
      </c>
      <c r="K46">
        <v>0</v>
      </c>
      <c r="L46">
        <f t="shared" si="0"/>
        <v>19</v>
      </c>
      <c r="M46">
        <f t="shared" si="2"/>
        <v>19</v>
      </c>
    </row>
    <row r="47" spans="1:13">
      <c r="A47" t="s">
        <v>114</v>
      </c>
      <c r="B47" t="s">
        <v>181</v>
      </c>
      <c r="C47">
        <v>2015</v>
      </c>
      <c r="D47">
        <v>10000</v>
      </c>
      <c r="E47">
        <v>0</v>
      </c>
      <c r="F47">
        <v>0</v>
      </c>
      <c r="G47">
        <v>0</v>
      </c>
      <c r="H47">
        <v>3</v>
      </c>
      <c r="I47">
        <v>3</v>
      </c>
      <c r="J47">
        <v>5</v>
      </c>
      <c r="K47">
        <v>8</v>
      </c>
      <c r="L47">
        <f t="shared" si="0"/>
        <v>19</v>
      </c>
      <c r="M47">
        <f t="shared" si="2"/>
        <v>19</v>
      </c>
    </row>
    <row r="48" spans="1:13">
      <c r="A48" t="s">
        <v>125</v>
      </c>
      <c r="B48" t="s">
        <v>238</v>
      </c>
      <c r="C48">
        <v>2016</v>
      </c>
      <c r="D48">
        <v>12500</v>
      </c>
      <c r="E48">
        <v>0</v>
      </c>
      <c r="F48">
        <v>0</v>
      </c>
      <c r="G48">
        <v>0</v>
      </c>
      <c r="H48">
        <v>0</v>
      </c>
      <c r="I48">
        <v>3</v>
      </c>
      <c r="J48">
        <v>5</v>
      </c>
      <c r="K48">
        <v>11</v>
      </c>
      <c r="L48">
        <f t="shared" si="0"/>
        <v>19</v>
      </c>
      <c r="M48">
        <f t="shared" si="2"/>
        <v>19</v>
      </c>
    </row>
    <row r="49" spans="1:13">
      <c r="A49" t="s">
        <v>146</v>
      </c>
      <c r="B49" t="s">
        <v>181</v>
      </c>
      <c r="C49">
        <v>2015</v>
      </c>
      <c r="D49">
        <v>20000</v>
      </c>
      <c r="E49">
        <v>0</v>
      </c>
      <c r="F49">
        <v>0</v>
      </c>
      <c r="G49">
        <v>1</v>
      </c>
      <c r="H49">
        <v>4</v>
      </c>
      <c r="I49">
        <v>5</v>
      </c>
      <c r="J49">
        <v>7</v>
      </c>
      <c r="K49">
        <v>2</v>
      </c>
      <c r="L49">
        <f t="shared" si="0"/>
        <v>19</v>
      </c>
      <c r="M49">
        <f t="shared" si="2"/>
        <v>19</v>
      </c>
    </row>
    <row r="50" spans="1:1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</sheetData>
  <sortState ref="A2:M225">
    <sortCondition descending="1" ref="M2:M225"/>
    <sortCondition descending="1" ref="F2:F225"/>
    <sortCondition ref="A2:A225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7"/>
  <sheetViews>
    <sheetView topLeftCell="A187" workbookViewId="0">
      <selection sqref="A1:D197"/>
    </sheetView>
  </sheetViews>
  <sheetFormatPr baseColWidth="10" defaultColWidth="8.83203125" defaultRowHeight="14" x14ac:dyDescent="0"/>
  <cols>
    <col min="1" max="1" width="20.5" bestFit="1" customWidth="1"/>
    <col min="2" max="2" width="35.33203125" bestFit="1" customWidth="1"/>
    <col min="3" max="3" width="5" bestFit="1" customWidth="1"/>
    <col min="4" max="4" width="10.5" bestFit="1" customWidth="1"/>
  </cols>
  <sheetData>
    <row r="1" spans="1:4">
      <c r="A1" t="s">
        <v>11</v>
      </c>
      <c r="B1" t="s">
        <v>170</v>
      </c>
      <c r="C1">
        <v>2007</v>
      </c>
      <c r="D1">
        <v>12500</v>
      </c>
    </row>
    <row r="2" spans="1:4">
      <c r="A2" t="s">
        <v>171</v>
      </c>
      <c r="B2" t="s">
        <v>172</v>
      </c>
      <c r="C2">
        <v>2013</v>
      </c>
      <c r="D2" t="s">
        <v>173</v>
      </c>
    </row>
    <row r="3" spans="1:4">
      <c r="A3" t="s">
        <v>13</v>
      </c>
      <c r="B3" t="s">
        <v>174</v>
      </c>
      <c r="C3">
        <v>2014</v>
      </c>
      <c r="D3">
        <v>5000</v>
      </c>
    </row>
    <row r="4" spans="1:4">
      <c r="A4" t="s">
        <v>14</v>
      </c>
      <c r="B4" t="s">
        <v>175</v>
      </c>
      <c r="C4">
        <v>2015</v>
      </c>
      <c r="D4">
        <v>7500</v>
      </c>
    </row>
    <row r="5" spans="1:4">
      <c r="A5" t="s">
        <v>176</v>
      </c>
      <c r="B5" t="s">
        <v>177</v>
      </c>
      <c r="C5">
        <v>2014</v>
      </c>
      <c r="D5">
        <v>5000</v>
      </c>
    </row>
    <row r="6" spans="1:4">
      <c r="A6" t="s">
        <v>15</v>
      </c>
      <c r="B6" t="s">
        <v>178</v>
      </c>
      <c r="C6">
        <v>2013</v>
      </c>
      <c r="D6">
        <v>5000</v>
      </c>
    </row>
    <row r="7" spans="1:4">
      <c r="A7" t="s">
        <v>16</v>
      </c>
      <c r="B7" t="s">
        <v>179</v>
      </c>
      <c r="C7">
        <v>2015</v>
      </c>
      <c r="D7">
        <v>35000</v>
      </c>
    </row>
    <row r="8" spans="1:4">
      <c r="A8" t="s">
        <v>17</v>
      </c>
      <c r="B8" t="s">
        <v>174</v>
      </c>
      <c r="C8">
        <v>2000</v>
      </c>
      <c r="D8">
        <v>40000</v>
      </c>
    </row>
    <row r="9" spans="1:4">
      <c r="A9" t="s">
        <v>18</v>
      </c>
      <c r="B9" t="s">
        <v>180</v>
      </c>
      <c r="C9">
        <v>2013</v>
      </c>
      <c r="D9">
        <v>9000</v>
      </c>
    </row>
    <row r="10" spans="1:4">
      <c r="A10" t="s">
        <v>19</v>
      </c>
      <c r="B10" t="s">
        <v>181</v>
      </c>
      <c r="C10">
        <v>2008</v>
      </c>
      <c r="D10">
        <v>15000</v>
      </c>
    </row>
    <row r="11" spans="1:4">
      <c r="A11" t="s">
        <v>20</v>
      </c>
      <c r="B11" t="s">
        <v>182</v>
      </c>
      <c r="C11">
        <v>2014</v>
      </c>
      <c r="D11">
        <v>7500</v>
      </c>
    </row>
    <row r="12" spans="1:4">
      <c r="A12" t="s">
        <v>22</v>
      </c>
      <c r="B12" t="s">
        <v>183</v>
      </c>
      <c r="C12">
        <v>2000</v>
      </c>
      <c r="D12">
        <v>75000</v>
      </c>
    </row>
    <row r="13" spans="1:4">
      <c r="A13" t="s">
        <v>23</v>
      </c>
      <c r="B13" t="s">
        <v>180</v>
      </c>
      <c r="C13">
        <v>2015</v>
      </c>
      <c r="D13">
        <v>3500</v>
      </c>
    </row>
    <row r="14" spans="1:4">
      <c r="A14" t="s">
        <v>24</v>
      </c>
      <c r="B14" t="s">
        <v>184</v>
      </c>
      <c r="C14">
        <v>2008</v>
      </c>
      <c r="D14">
        <v>5000</v>
      </c>
    </row>
    <row r="15" spans="1:4">
      <c r="A15" t="s">
        <v>25</v>
      </c>
      <c r="B15" t="s">
        <v>181</v>
      </c>
      <c r="C15">
        <v>2008</v>
      </c>
      <c r="D15">
        <v>10000</v>
      </c>
    </row>
    <row r="16" spans="1:4">
      <c r="A16" t="s">
        <v>26</v>
      </c>
      <c r="B16" t="s">
        <v>179</v>
      </c>
      <c r="C16">
        <v>2008</v>
      </c>
      <c r="D16">
        <v>85000</v>
      </c>
    </row>
    <row r="17" spans="1:4">
      <c r="A17" t="s">
        <v>27</v>
      </c>
      <c r="B17" t="s">
        <v>185</v>
      </c>
      <c r="C17">
        <v>2010</v>
      </c>
      <c r="D17">
        <v>8500</v>
      </c>
    </row>
    <row r="18" spans="1:4">
      <c r="A18" t="s">
        <v>28</v>
      </c>
      <c r="B18" t="s">
        <v>174</v>
      </c>
      <c r="C18">
        <v>2012</v>
      </c>
      <c r="D18">
        <v>20000</v>
      </c>
    </row>
    <row r="19" spans="1:4">
      <c r="A19" t="s">
        <v>186</v>
      </c>
      <c r="B19" t="s">
        <v>187</v>
      </c>
      <c r="C19">
        <v>2009</v>
      </c>
      <c r="D19">
        <v>6000</v>
      </c>
    </row>
    <row r="20" spans="1:4">
      <c r="A20" t="s">
        <v>188</v>
      </c>
      <c r="B20" t="s">
        <v>189</v>
      </c>
      <c r="C20">
        <v>2014</v>
      </c>
      <c r="D20">
        <v>2500</v>
      </c>
    </row>
    <row r="21" spans="1:4">
      <c r="A21" t="s">
        <v>29</v>
      </c>
      <c r="B21" t="s">
        <v>181</v>
      </c>
      <c r="C21">
        <v>2014</v>
      </c>
      <c r="D21">
        <v>30000</v>
      </c>
    </row>
    <row r="22" spans="1:4">
      <c r="A22" t="s">
        <v>30</v>
      </c>
      <c r="B22" t="s">
        <v>190</v>
      </c>
      <c r="C22">
        <v>2014</v>
      </c>
      <c r="D22">
        <v>5000</v>
      </c>
    </row>
    <row r="23" spans="1:4">
      <c r="A23" t="s">
        <v>31</v>
      </c>
      <c r="B23" t="s">
        <v>175</v>
      </c>
      <c r="C23">
        <v>2003</v>
      </c>
      <c r="D23">
        <v>25000</v>
      </c>
    </row>
    <row r="24" spans="1:4">
      <c r="A24" t="s">
        <v>32</v>
      </c>
      <c r="B24" t="s">
        <v>191</v>
      </c>
      <c r="C24">
        <v>2014</v>
      </c>
      <c r="D24">
        <v>25000</v>
      </c>
    </row>
    <row r="25" spans="1:4">
      <c r="A25" t="s">
        <v>33</v>
      </c>
      <c r="B25" t="s">
        <v>190</v>
      </c>
      <c r="C25">
        <v>2014</v>
      </c>
      <c r="D25">
        <v>5000</v>
      </c>
    </row>
    <row r="26" spans="1:4">
      <c r="A26" t="s">
        <v>34</v>
      </c>
      <c r="B26" t="s">
        <v>192</v>
      </c>
      <c r="C26">
        <v>2006</v>
      </c>
      <c r="D26">
        <v>60000</v>
      </c>
    </row>
    <row r="27" spans="1:4">
      <c r="A27" t="s">
        <v>193</v>
      </c>
      <c r="B27" t="s">
        <v>194</v>
      </c>
      <c r="C27">
        <v>2013</v>
      </c>
      <c r="D27">
        <v>2500000</v>
      </c>
    </row>
    <row r="28" spans="1:4">
      <c r="A28" t="s">
        <v>35</v>
      </c>
      <c r="B28" t="s">
        <v>192</v>
      </c>
      <c r="C28">
        <v>2003</v>
      </c>
      <c r="D28">
        <v>40000</v>
      </c>
    </row>
    <row r="29" spans="1:4">
      <c r="A29" t="s">
        <v>36</v>
      </c>
      <c r="B29" t="s">
        <v>181</v>
      </c>
      <c r="C29">
        <v>2011</v>
      </c>
      <c r="D29">
        <v>10000</v>
      </c>
    </row>
    <row r="30" spans="1:4">
      <c r="A30" t="s">
        <v>37</v>
      </c>
      <c r="B30" t="s">
        <v>195</v>
      </c>
      <c r="C30">
        <v>2012</v>
      </c>
      <c r="D30">
        <v>7500</v>
      </c>
    </row>
    <row r="31" spans="1:4">
      <c r="A31" t="s">
        <v>38</v>
      </c>
      <c r="B31" t="s">
        <v>181</v>
      </c>
      <c r="C31">
        <v>2008</v>
      </c>
      <c r="D31">
        <v>35000</v>
      </c>
    </row>
    <row r="32" spans="1:4">
      <c r="A32" t="s">
        <v>39</v>
      </c>
      <c r="B32" t="s">
        <v>191</v>
      </c>
      <c r="C32">
        <v>2014</v>
      </c>
      <c r="D32">
        <v>3500</v>
      </c>
    </row>
    <row r="33" spans="1:4">
      <c r="A33" t="s">
        <v>40</v>
      </c>
      <c r="B33" t="s">
        <v>196</v>
      </c>
      <c r="C33">
        <v>2013</v>
      </c>
      <c r="D33">
        <v>6000</v>
      </c>
    </row>
    <row r="34" spans="1:4">
      <c r="A34" t="s">
        <v>197</v>
      </c>
      <c r="B34" t="s">
        <v>175</v>
      </c>
      <c r="C34">
        <v>2011</v>
      </c>
      <c r="D34">
        <v>5000</v>
      </c>
    </row>
    <row r="35" spans="1:4">
      <c r="A35" t="s">
        <v>41</v>
      </c>
      <c r="B35" t="s">
        <v>198</v>
      </c>
      <c r="C35">
        <v>2014</v>
      </c>
      <c r="D35">
        <v>15000</v>
      </c>
    </row>
    <row r="36" spans="1:4">
      <c r="A36" t="s">
        <v>43</v>
      </c>
      <c r="B36" t="s">
        <v>192</v>
      </c>
      <c r="C36">
        <v>2010</v>
      </c>
      <c r="D36">
        <v>35000</v>
      </c>
    </row>
    <row r="37" spans="1:4">
      <c r="A37" t="s">
        <v>199</v>
      </c>
      <c r="B37" t="s">
        <v>200</v>
      </c>
      <c r="C37">
        <v>2015</v>
      </c>
      <c r="D37">
        <v>3500</v>
      </c>
    </row>
    <row r="38" spans="1:4">
      <c r="A38" t="s">
        <v>201</v>
      </c>
      <c r="B38" t="s">
        <v>202</v>
      </c>
      <c r="C38">
        <v>2013</v>
      </c>
      <c r="D38">
        <v>3500</v>
      </c>
    </row>
    <row r="39" spans="1:4">
      <c r="A39" t="s">
        <v>44</v>
      </c>
      <c r="B39" t="s">
        <v>172</v>
      </c>
      <c r="C39">
        <v>2009</v>
      </c>
      <c r="D39">
        <v>5000</v>
      </c>
    </row>
    <row r="40" spans="1:4">
      <c r="A40" t="s">
        <v>45</v>
      </c>
      <c r="B40" t="s">
        <v>174</v>
      </c>
      <c r="C40">
        <v>2015</v>
      </c>
      <c r="D40">
        <v>7500</v>
      </c>
    </row>
    <row r="41" spans="1:4">
      <c r="A41" t="s">
        <v>46</v>
      </c>
      <c r="B41" t="s">
        <v>203</v>
      </c>
      <c r="C41">
        <v>2015</v>
      </c>
      <c r="D41">
        <v>40000</v>
      </c>
    </row>
    <row r="42" spans="1:4">
      <c r="A42" t="s">
        <v>204</v>
      </c>
      <c r="B42" t="s">
        <v>205</v>
      </c>
      <c r="C42">
        <v>2015</v>
      </c>
      <c r="D42">
        <v>27500</v>
      </c>
    </row>
    <row r="43" spans="1:4">
      <c r="A43" t="s">
        <v>206</v>
      </c>
      <c r="B43" t="s">
        <v>207</v>
      </c>
      <c r="C43">
        <v>2012</v>
      </c>
      <c r="D43">
        <v>7500</v>
      </c>
    </row>
    <row r="44" spans="1:4">
      <c r="A44" t="s">
        <v>47</v>
      </c>
      <c r="B44" t="s">
        <v>178</v>
      </c>
      <c r="C44">
        <v>2014</v>
      </c>
      <c r="D44">
        <v>7500</v>
      </c>
    </row>
    <row r="45" spans="1:4">
      <c r="A45" t="s">
        <v>48</v>
      </c>
      <c r="B45" t="s">
        <v>179</v>
      </c>
      <c r="C45">
        <v>2009</v>
      </c>
      <c r="D45">
        <v>7500</v>
      </c>
    </row>
    <row r="46" spans="1:4">
      <c r="A46" t="s">
        <v>49</v>
      </c>
      <c r="B46" t="s">
        <v>192</v>
      </c>
      <c r="C46">
        <v>2012</v>
      </c>
      <c r="D46">
        <v>10000</v>
      </c>
    </row>
    <row r="47" spans="1:4">
      <c r="A47" t="s">
        <v>50</v>
      </c>
      <c r="B47" t="s">
        <v>181</v>
      </c>
      <c r="C47">
        <v>2000</v>
      </c>
      <c r="D47">
        <v>100000</v>
      </c>
    </row>
    <row r="48" spans="1:4">
      <c r="A48" t="s">
        <v>51</v>
      </c>
      <c r="B48" t="s">
        <v>198</v>
      </c>
      <c r="C48">
        <v>2010</v>
      </c>
      <c r="D48">
        <v>7500</v>
      </c>
    </row>
    <row r="49" spans="1:4">
      <c r="A49" t="s">
        <v>208</v>
      </c>
      <c r="B49" t="s">
        <v>180</v>
      </c>
      <c r="C49">
        <v>2014</v>
      </c>
      <c r="D49">
        <v>4500</v>
      </c>
    </row>
    <row r="50" spans="1:4">
      <c r="A50" t="s">
        <v>52</v>
      </c>
      <c r="B50" t="s">
        <v>181</v>
      </c>
      <c r="C50">
        <v>2013</v>
      </c>
      <c r="D50">
        <v>15000</v>
      </c>
    </row>
    <row r="51" spans="1:4">
      <c r="A51" t="s">
        <v>53</v>
      </c>
      <c r="B51" t="s">
        <v>209</v>
      </c>
      <c r="C51">
        <v>2013</v>
      </c>
      <c r="D51">
        <v>6500</v>
      </c>
    </row>
    <row r="52" spans="1:4">
      <c r="A52" t="s">
        <v>210</v>
      </c>
      <c r="B52" t="s">
        <v>211</v>
      </c>
      <c r="C52">
        <v>2011</v>
      </c>
    </row>
    <row r="53" spans="1:4">
      <c r="A53" t="s">
        <v>54</v>
      </c>
      <c r="B53" t="s">
        <v>179</v>
      </c>
      <c r="C53">
        <v>2000</v>
      </c>
      <c r="D53">
        <v>40000</v>
      </c>
    </row>
    <row r="54" spans="1:4">
      <c r="A54" t="s">
        <v>55</v>
      </c>
      <c r="B54" t="s">
        <v>212</v>
      </c>
      <c r="C54">
        <v>2009</v>
      </c>
      <c r="D54">
        <v>25000</v>
      </c>
    </row>
    <row r="55" spans="1:4">
      <c r="A55" t="s">
        <v>56</v>
      </c>
      <c r="B55" t="s">
        <v>182</v>
      </c>
      <c r="C55">
        <v>2012</v>
      </c>
      <c r="D55">
        <v>17500</v>
      </c>
    </row>
    <row r="56" spans="1:4">
      <c r="A56" t="s">
        <v>57</v>
      </c>
      <c r="B56" t="s">
        <v>213</v>
      </c>
      <c r="C56">
        <v>2006</v>
      </c>
      <c r="D56">
        <v>10000</v>
      </c>
    </row>
    <row r="57" spans="1:4">
      <c r="A57" t="s">
        <v>58</v>
      </c>
      <c r="B57" t="s">
        <v>190</v>
      </c>
      <c r="C57">
        <v>2003</v>
      </c>
      <c r="D57">
        <v>20000</v>
      </c>
    </row>
    <row r="58" spans="1:4">
      <c r="A58" t="s">
        <v>214</v>
      </c>
      <c r="B58" t="s">
        <v>181</v>
      </c>
      <c r="C58">
        <v>2015</v>
      </c>
      <c r="D58" t="s">
        <v>215</v>
      </c>
    </row>
    <row r="59" spans="1:4">
      <c r="A59" t="s">
        <v>59</v>
      </c>
      <c r="B59" t="s">
        <v>216</v>
      </c>
      <c r="C59">
        <v>2010</v>
      </c>
      <c r="D59">
        <v>10000</v>
      </c>
    </row>
    <row r="60" spans="1:4">
      <c r="A60" t="s">
        <v>60</v>
      </c>
      <c r="B60" t="s">
        <v>174</v>
      </c>
      <c r="C60">
        <v>2008</v>
      </c>
      <c r="D60">
        <v>15000</v>
      </c>
    </row>
    <row r="61" spans="1:4">
      <c r="A61" t="s">
        <v>217</v>
      </c>
      <c r="B61" t="s">
        <v>218</v>
      </c>
      <c r="C61">
        <v>2015</v>
      </c>
      <c r="D61">
        <v>2500</v>
      </c>
    </row>
    <row r="62" spans="1:4">
      <c r="A62" t="s">
        <v>61</v>
      </c>
      <c r="B62" t="s">
        <v>180</v>
      </c>
      <c r="C62">
        <v>2015</v>
      </c>
      <c r="D62">
        <v>10000</v>
      </c>
    </row>
    <row r="63" spans="1:4">
      <c r="A63" t="s">
        <v>62</v>
      </c>
      <c r="B63" t="s">
        <v>174</v>
      </c>
      <c r="C63">
        <v>2005</v>
      </c>
      <c r="D63">
        <v>20000</v>
      </c>
    </row>
    <row r="64" spans="1:4">
      <c r="A64" t="s">
        <v>219</v>
      </c>
      <c r="B64" t="s">
        <v>220</v>
      </c>
      <c r="C64">
        <v>2008</v>
      </c>
      <c r="D64" t="s">
        <v>173</v>
      </c>
    </row>
    <row r="65" spans="1:4">
      <c r="A65" t="s">
        <v>221</v>
      </c>
      <c r="B65" t="s">
        <v>222</v>
      </c>
      <c r="C65">
        <v>2001</v>
      </c>
    </row>
    <row r="66" spans="1:4">
      <c r="A66" t="s">
        <v>63</v>
      </c>
      <c r="B66" t="s">
        <v>223</v>
      </c>
      <c r="C66">
        <v>2015</v>
      </c>
      <c r="D66">
        <v>7500</v>
      </c>
    </row>
    <row r="67" spans="1:4">
      <c r="A67" t="s">
        <v>224</v>
      </c>
      <c r="B67" t="s">
        <v>207</v>
      </c>
      <c r="D67">
        <v>6500</v>
      </c>
    </row>
    <row r="68" spans="1:4">
      <c r="A68" t="s">
        <v>225</v>
      </c>
      <c r="B68" t="s">
        <v>207</v>
      </c>
      <c r="C68">
        <v>2003</v>
      </c>
      <c r="D68">
        <v>10000</v>
      </c>
    </row>
    <row r="69" spans="1:4">
      <c r="A69" t="s">
        <v>226</v>
      </c>
      <c r="B69" t="s">
        <v>203</v>
      </c>
      <c r="C69">
        <v>2003</v>
      </c>
      <c r="D69" t="s">
        <v>173</v>
      </c>
    </row>
    <row r="70" spans="1:4">
      <c r="A70" t="s">
        <v>64</v>
      </c>
      <c r="B70" t="s">
        <v>181</v>
      </c>
      <c r="C70">
        <v>2014</v>
      </c>
      <c r="D70">
        <v>15000</v>
      </c>
    </row>
    <row r="71" spans="1:4">
      <c r="A71" t="s">
        <v>65</v>
      </c>
      <c r="B71" t="s">
        <v>191</v>
      </c>
      <c r="C71">
        <v>2013</v>
      </c>
      <c r="D71">
        <v>5000</v>
      </c>
    </row>
    <row r="72" spans="1:4">
      <c r="A72" t="s">
        <v>66</v>
      </c>
      <c r="B72" t="s">
        <v>191</v>
      </c>
      <c r="C72">
        <v>2014</v>
      </c>
      <c r="D72">
        <v>5000</v>
      </c>
    </row>
    <row r="73" spans="1:4">
      <c r="A73" t="s">
        <v>67</v>
      </c>
      <c r="B73" t="s">
        <v>183</v>
      </c>
      <c r="C73">
        <v>2007</v>
      </c>
      <c r="D73">
        <v>60000</v>
      </c>
    </row>
    <row r="74" spans="1:4">
      <c r="A74" t="s">
        <v>68</v>
      </c>
      <c r="B74" t="s">
        <v>213</v>
      </c>
      <c r="C74">
        <v>2014</v>
      </c>
      <c r="D74">
        <v>7500</v>
      </c>
    </row>
    <row r="75" spans="1:4">
      <c r="A75" t="s">
        <v>69</v>
      </c>
      <c r="B75" t="s">
        <v>227</v>
      </c>
      <c r="C75">
        <v>2002</v>
      </c>
      <c r="D75">
        <v>85000</v>
      </c>
    </row>
    <row r="76" spans="1:4">
      <c r="A76" t="s">
        <v>70</v>
      </c>
      <c r="B76" t="s">
        <v>228</v>
      </c>
      <c r="C76">
        <v>2013</v>
      </c>
      <c r="D76">
        <v>26000</v>
      </c>
    </row>
    <row r="77" spans="1:4">
      <c r="A77" t="s">
        <v>71</v>
      </c>
      <c r="B77" t="s">
        <v>179</v>
      </c>
      <c r="C77">
        <v>2013</v>
      </c>
      <c r="D77">
        <v>5000</v>
      </c>
    </row>
    <row r="78" spans="1:4">
      <c r="A78" t="s">
        <v>73</v>
      </c>
      <c r="B78" t="s">
        <v>182</v>
      </c>
      <c r="C78">
        <v>2015</v>
      </c>
      <c r="D78">
        <v>15000</v>
      </c>
    </row>
    <row r="79" spans="1:4">
      <c r="A79" t="s">
        <v>75</v>
      </c>
      <c r="B79" t="s">
        <v>170</v>
      </c>
      <c r="C79">
        <v>2009</v>
      </c>
      <c r="D79">
        <v>15000</v>
      </c>
    </row>
    <row r="80" spans="1:4">
      <c r="A80" t="s">
        <v>76</v>
      </c>
      <c r="B80" t="s">
        <v>198</v>
      </c>
      <c r="C80">
        <v>2013</v>
      </c>
      <c r="D80">
        <v>10000</v>
      </c>
    </row>
    <row r="81" spans="1:4">
      <c r="A81" t="s">
        <v>77</v>
      </c>
      <c r="B81" t="s">
        <v>181</v>
      </c>
      <c r="C81">
        <v>2012</v>
      </c>
      <c r="D81">
        <v>5000</v>
      </c>
    </row>
    <row r="82" spans="1:4">
      <c r="A82" t="s">
        <v>78</v>
      </c>
      <c r="B82" t="s">
        <v>229</v>
      </c>
      <c r="C82">
        <v>2010</v>
      </c>
    </row>
    <row r="83" spans="1:4">
      <c r="A83" t="s">
        <v>79</v>
      </c>
      <c r="B83" t="s">
        <v>213</v>
      </c>
      <c r="C83">
        <v>2015</v>
      </c>
      <c r="D83">
        <v>5000</v>
      </c>
    </row>
    <row r="84" spans="1:4">
      <c r="A84" t="s">
        <v>80</v>
      </c>
      <c r="B84" t="s">
        <v>213</v>
      </c>
      <c r="C84">
        <v>2013</v>
      </c>
      <c r="D84">
        <v>7500</v>
      </c>
    </row>
    <row r="85" spans="1:4">
      <c r="A85" t="s">
        <v>81</v>
      </c>
      <c r="B85" t="s">
        <v>198</v>
      </c>
      <c r="C85">
        <v>2004</v>
      </c>
      <c r="D85">
        <v>10000</v>
      </c>
    </row>
    <row r="86" spans="1:4">
      <c r="A86" t="s">
        <v>82</v>
      </c>
      <c r="B86" t="s">
        <v>180</v>
      </c>
      <c r="C86">
        <v>2010</v>
      </c>
      <c r="D86">
        <v>35000</v>
      </c>
    </row>
    <row r="87" spans="1:4">
      <c r="A87" t="s">
        <v>230</v>
      </c>
      <c r="B87" t="s">
        <v>172</v>
      </c>
      <c r="C87">
        <v>2009</v>
      </c>
      <c r="D87">
        <v>4000</v>
      </c>
    </row>
    <row r="88" spans="1:4">
      <c r="A88" t="s">
        <v>231</v>
      </c>
      <c r="B88" t="s">
        <v>232</v>
      </c>
      <c r="C88">
        <v>2007</v>
      </c>
      <c r="D88" t="s">
        <v>173</v>
      </c>
    </row>
    <row r="89" spans="1:4">
      <c r="A89" t="s">
        <v>83</v>
      </c>
      <c r="B89" t="s">
        <v>198</v>
      </c>
      <c r="C89">
        <v>2009</v>
      </c>
      <c r="D89">
        <v>7500</v>
      </c>
    </row>
    <row r="90" spans="1:4">
      <c r="A90" t="s">
        <v>84</v>
      </c>
      <c r="B90" t="s">
        <v>178</v>
      </c>
      <c r="C90">
        <v>2014</v>
      </c>
      <c r="D90">
        <v>10000</v>
      </c>
    </row>
    <row r="91" spans="1:4">
      <c r="A91" t="s">
        <v>85</v>
      </c>
      <c r="B91" t="s">
        <v>180</v>
      </c>
      <c r="C91">
        <v>2015</v>
      </c>
      <c r="D91">
        <v>12000</v>
      </c>
    </row>
    <row r="92" spans="1:4">
      <c r="A92" t="s">
        <v>86</v>
      </c>
      <c r="B92" t="s">
        <v>233</v>
      </c>
      <c r="C92">
        <v>2004</v>
      </c>
      <c r="D92">
        <v>10000</v>
      </c>
    </row>
    <row r="93" spans="1:4">
      <c r="A93" t="s">
        <v>87</v>
      </c>
      <c r="B93" t="s">
        <v>228</v>
      </c>
      <c r="C93">
        <v>2015</v>
      </c>
      <c r="D93">
        <v>5000</v>
      </c>
    </row>
    <row r="94" spans="1:4">
      <c r="A94" t="s">
        <v>234</v>
      </c>
      <c r="B94" t="s">
        <v>235</v>
      </c>
      <c r="C94">
        <v>2015</v>
      </c>
      <c r="D94">
        <v>4000</v>
      </c>
    </row>
    <row r="95" spans="1:4">
      <c r="A95" t="s">
        <v>236</v>
      </c>
      <c r="B95" t="s">
        <v>237</v>
      </c>
      <c r="C95">
        <v>2015</v>
      </c>
      <c r="D95">
        <v>2500</v>
      </c>
    </row>
    <row r="96" spans="1:4">
      <c r="A96" t="s">
        <v>88</v>
      </c>
      <c r="B96" t="s">
        <v>238</v>
      </c>
      <c r="C96">
        <v>2007</v>
      </c>
      <c r="D96">
        <v>100000</v>
      </c>
    </row>
    <row r="97" spans="1:4">
      <c r="A97" t="s">
        <v>89</v>
      </c>
      <c r="B97" t="s">
        <v>192</v>
      </c>
      <c r="C97">
        <v>1999</v>
      </c>
      <c r="D97">
        <v>7500</v>
      </c>
    </row>
    <row r="98" spans="1:4">
      <c r="A98" t="s">
        <v>90</v>
      </c>
      <c r="B98" t="s">
        <v>192</v>
      </c>
      <c r="C98">
        <v>2002</v>
      </c>
      <c r="D98">
        <v>40000</v>
      </c>
    </row>
    <row r="99" spans="1:4">
      <c r="A99" t="s">
        <v>91</v>
      </c>
      <c r="B99" t="s">
        <v>180</v>
      </c>
      <c r="C99">
        <v>2015</v>
      </c>
      <c r="D99">
        <v>10000</v>
      </c>
    </row>
    <row r="100" spans="1:4">
      <c r="A100" t="s">
        <v>92</v>
      </c>
      <c r="B100" t="s">
        <v>180</v>
      </c>
      <c r="C100">
        <v>2012</v>
      </c>
      <c r="D100">
        <v>3500</v>
      </c>
    </row>
    <row r="101" spans="1:4">
      <c r="A101" t="s">
        <v>239</v>
      </c>
      <c r="B101" t="s">
        <v>205</v>
      </c>
      <c r="C101">
        <v>2013</v>
      </c>
      <c r="D101">
        <v>88000</v>
      </c>
    </row>
    <row r="102" spans="1:4">
      <c r="A102" t="s">
        <v>93</v>
      </c>
      <c r="B102" t="s">
        <v>227</v>
      </c>
      <c r="C102">
        <v>2012</v>
      </c>
      <c r="D102">
        <v>25000</v>
      </c>
    </row>
    <row r="103" spans="1:4">
      <c r="A103" t="s">
        <v>240</v>
      </c>
      <c r="B103" t="s">
        <v>241</v>
      </c>
      <c r="C103">
        <v>2008</v>
      </c>
      <c r="D103">
        <v>10000</v>
      </c>
    </row>
    <row r="104" spans="1:4">
      <c r="A104" t="s">
        <v>94</v>
      </c>
      <c r="B104" t="s">
        <v>183</v>
      </c>
      <c r="C104">
        <v>2005</v>
      </c>
      <c r="D104">
        <v>20000</v>
      </c>
    </row>
    <row r="105" spans="1:4">
      <c r="A105" t="s">
        <v>95</v>
      </c>
      <c r="B105" t="s">
        <v>195</v>
      </c>
      <c r="C105">
        <v>2014</v>
      </c>
      <c r="D105">
        <v>6500</v>
      </c>
    </row>
    <row r="106" spans="1:4">
      <c r="A106" t="s">
        <v>242</v>
      </c>
      <c r="B106" t="s">
        <v>243</v>
      </c>
      <c r="C106">
        <v>2011</v>
      </c>
    </row>
    <row r="107" spans="1:4">
      <c r="A107" t="s">
        <v>96</v>
      </c>
      <c r="B107" t="s">
        <v>227</v>
      </c>
      <c r="C107">
        <v>2010</v>
      </c>
      <c r="D107">
        <v>17500</v>
      </c>
    </row>
    <row r="108" spans="1:4">
      <c r="A108" t="s">
        <v>97</v>
      </c>
      <c r="B108" t="s">
        <v>198</v>
      </c>
      <c r="C108">
        <v>2012</v>
      </c>
      <c r="D108">
        <v>10000</v>
      </c>
    </row>
    <row r="109" spans="1:4">
      <c r="A109" t="s">
        <v>98</v>
      </c>
      <c r="B109" t="s">
        <v>180</v>
      </c>
      <c r="C109">
        <v>2001</v>
      </c>
      <c r="D109">
        <v>95000</v>
      </c>
    </row>
    <row r="110" spans="1:4">
      <c r="A110" t="s">
        <v>244</v>
      </c>
      <c r="B110" t="s">
        <v>203</v>
      </c>
      <c r="C110">
        <v>2011</v>
      </c>
      <c r="D110">
        <v>40000</v>
      </c>
    </row>
    <row r="111" spans="1:4">
      <c r="A111" t="s">
        <v>99</v>
      </c>
      <c r="B111" t="s">
        <v>179</v>
      </c>
      <c r="C111">
        <v>2006</v>
      </c>
      <c r="D111">
        <v>125000</v>
      </c>
    </row>
    <row r="112" spans="1:4">
      <c r="A112" t="s">
        <v>100</v>
      </c>
      <c r="B112" t="s">
        <v>195</v>
      </c>
      <c r="C112">
        <v>2010</v>
      </c>
      <c r="D112">
        <v>25000</v>
      </c>
    </row>
    <row r="113" spans="1:4">
      <c r="A113" t="s">
        <v>101</v>
      </c>
      <c r="B113" t="s">
        <v>179</v>
      </c>
      <c r="C113">
        <v>2012</v>
      </c>
      <c r="D113">
        <v>7500</v>
      </c>
    </row>
    <row r="114" spans="1:4">
      <c r="A114" t="s">
        <v>102</v>
      </c>
      <c r="B114" t="s">
        <v>192</v>
      </c>
      <c r="C114">
        <v>2005</v>
      </c>
      <c r="D114">
        <v>25000</v>
      </c>
    </row>
    <row r="115" spans="1:4">
      <c r="A115" t="s">
        <v>103</v>
      </c>
      <c r="B115" t="s">
        <v>207</v>
      </c>
      <c r="C115">
        <v>2014</v>
      </c>
      <c r="D115">
        <v>7500</v>
      </c>
    </row>
    <row r="116" spans="1:4">
      <c r="A116" t="s">
        <v>245</v>
      </c>
      <c r="B116" t="s">
        <v>216</v>
      </c>
      <c r="C116">
        <v>2004</v>
      </c>
      <c r="D116">
        <v>25000</v>
      </c>
    </row>
    <row r="117" spans="1:4">
      <c r="A117" t="s">
        <v>104</v>
      </c>
      <c r="B117" t="s">
        <v>246</v>
      </c>
      <c r="C117">
        <v>2003</v>
      </c>
      <c r="D117">
        <v>4000</v>
      </c>
    </row>
    <row r="118" spans="1:4">
      <c r="A118" t="s">
        <v>105</v>
      </c>
      <c r="B118" t="s">
        <v>181</v>
      </c>
      <c r="C118">
        <v>2002</v>
      </c>
      <c r="D118">
        <v>50000</v>
      </c>
    </row>
    <row r="119" spans="1:4">
      <c r="A119" t="s">
        <v>106</v>
      </c>
      <c r="B119" t="s">
        <v>192</v>
      </c>
      <c r="C119">
        <v>2015</v>
      </c>
      <c r="D119">
        <v>10000</v>
      </c>
    </row>
    <row r="120" spans="1:4">
      <c r="A120" t="s">
        <v>108</v>
      </c>
      <c r="B120" t="s">
        <v>227</v>
      </c>
      <c r="C120">
        <v>2012</v>
      </c>
      <c r="D120">
        <v>12500</v>
      </c>
    </row>
    <row r="121" spans="1:4">
      <c r="A121" t="s">
        <v>109</v>
      </c>
      <c r="B121" t="s">
        <v>212</v>
      </c>
      <c r="C121">
        <v>2014</v>
      </c>
      <c r="D121">
        <v>7500</v>
      </c>
    </row>
    <row r="122" spans="1:4">
      <c r="A122" t="s">
        <v>110</v>
      </c>
      <c r="B122" t="s">
        <v>195</v>
      </c>
      <c r="C122">
        <v>2015</v>
      </c>
      <c r="D122">
        <v>7500</v>
      </c>
    </row>
    <row r="123" spans="1:4">
      <c r="A123" t="s">
        <v>247</v>
      </c>
      <c r="B123" t="s">
        <v>182</v>
      </c>
      <c r="C123">
        <v>2000</v>
      </c>
      <c r="D123">
        <v>7500</v>
      </c>
    </row>
    <row r="124" spans="1:4">
      <c r="A124" t="s">
        <v>248</v>
      </c>
      <c r="B124" t="s">
        <v>249</v>
      </c>
      <c r="C124">
        <v>1997</v>
      </c>
      <c r="D124" t="s">
        <v>250</v>
      </c>
    </row>
    <row r="125" spans="1:4">
      <c r="A125" t="s">
        <v>112</v>
      </c>
      <c r="B125" t="s">
        <v>182</v>
      </c>
      <c r="C125">
        <v>2011</v>
      </c>
      <c r="D125">
        <v>12500</v>
      </c>
    </row>
    <row r="126" spans="1:4">
      <c r="A126" t="s">
        <v>113</v>
      </c>
      <c r="B126" t="s">
        <v>174</v>
      </c>
      <c r="C126">
        <v>2015</v>
      </c>
      <c r="D126">
        <v>25000</v>
      </c>
    </row>
    <row r="127" spans="1:4">
      <c r="A127" t="s">
        <v>114</v>
      </c>
      <c r="B127" t="s">
        <v>181</v>
      </c>
      <c r="C127">
        <v>2015</v>
      </c>
      <c r="D127">
        <v>10000</v>
      </c>
    </row>
    <row r="128" spans="1:4">
      <c r="A128" t="s">
        <v>251</v>
      </c>
      <c r="B128" t="s">
        <v>252</v>
      </c>
      <c r="C128">
        <v>2014</v>
      </c>
      <c r="D128">
        <v>3000</v>
      </c>
    </row>
    <row r="129" spans="1:4">
      <c r="A129" t="s">
        <v>115</v>
      </c>
      <c r="B129" t="s">
        <v>212</v>
      </c>
      <c r="C129">
        <v>2015</v>
      </c>
      <c r="D129">
        <v>17500</v>
      </c>
    </row>
    <row r="130" spans="1:4">
      <c r="A130" t="s">
        <v>116</v>
      </c>
      <c r="B130" t="s">
        <v>180</v>
      </c>
      <c r="C130">
        <v>2013</v>
      </c>
      <c r="D130">
        <v>9500</v>
      </c>
    </row>
    <row r="131" spans="1:4">
      <c r="A131" t="s">
        <v>117</v>
      </c>
      <c r="B131" t="s">
        <v>181</v>
      </c>
      <c r="C131">
        <v>2015</v>
      </c>
      <c r="D131">
        <v>25000</v>
      </c>
    </row>
    <row r="132" spans="1:4">
      <c r="A132" t="s">
        <v>118</v>
      </c>
      <c r="B132" t="s">
        <v>178</v>
      </c>
      <c r="C132">
        <v>2006</v>
      </c>
      <c r="D132">
        <v>7500</v>
      </c>
    </row>
    <row r="133" spans="1:4">
      <c r="A133" t="s">
        <v>119</v>
      </c>
      <c r="B133" t="s">
        <v>181</v>
      </c>
      <c r="C133">
        <v>2011</v>
      </c>
      <c r="D133">
        <v>60000</v>
      </c>
    </row>
    <row r="134" spans="1:4">
      <c r="A134" t="s">
        <v>120</v>
      </c>
      <c r="B134" t="s">
        <v>183</v>
      </c>
      <c r="C134">
        <v>2015</v>
      </c>
      <c r="D134">
        <v>25000</v>
      </c>
    </row>
    <row r="135" spans="1:4">
      <c r="A135" t="s">
        <v>121</v>
      </c>
      <c r="B135" t="s">
        <v>253</v>
      </c>
      <c r="C135">
        <v>2005</v>
      </c>
      <c r="D135">
        <v>5000</v>
      </c>
    </row>
    <row r="136" spans="1:4">
      <c r="A136" t="s">
        <v>122</v>
      </c>
      <c r="B136" t="s">
        <v>195</v>
      </c>
      <c r="C136">
        <v>2015</v>
      </c>
      <c r="D136">
        <v>5000</v>
      </c>
    </row>
    <row r="137" spans="1:4">
      <c r="A137" t="s">
        <v>123</v>
      </c>
      <c r="B137" t="s">
        <v>198</v>
      </c>
      <c r="C137">
        <v>2005</v>
      </c>
      <c r="D137">
        <v>10000</v>
      </c>
    </row>
    <row r="138" spans="1:4">
      <c r="A138" t="s">
        <v>124</v>
      </c>
      <c r="B138" t="s">
        <v>192</v>
      </c>
      <c r="C138">
        <v>2012</v>
      </c>
      <c r="D138">
        <v>35000</v>
      </c>
    </row>
    <row r="139" spans="1:4">
      <c r="A139" t="s">
        <v>254</v>
      </c>
      <c r="B139" t="s">
        <v>255</v>
      </c>
      <c r="C139">
        <v>2015</v>
      </c>
      <c r="D139">
        <v>7500</v>
      </c>
    </row>
    <row r="140" spans="1:4">
      <c r="A140" t="s">
        <v>126</v>
      </c>
      <c r="B140" t="s">
        <v>179</v>
      </c>
      <c r="C140">
        <v>2013</v>
      </c>
      <c r="D140">
        <v>5000</v>
      </c>
    </row>
    <row r="141" spans="1:4">
      <c r="A141" t="s">
        <v>127</v>
      </c>
      <c r="B141" t="s">
        <v>178</v>
      </c>
      <c r="C141">
        <v>2010</v>
      </c>
      <c r="D141">
        <v>7500</v>
      </c>
    </row>
    <row r="142" spans="1:4">
      <c r="A142" t="s">
        <v>128</v>
      </c>
      <c r="B142" t="s">
        <v>227</v>
      </c>
      <c r="C142">
        <v>2009</v>
      </c>
      <c r="D142">
        <v>35000</v>
      </c>
    </row>
    <row r="143" spans="1:4">
      <c r="A143" t="s">
        <v>129</v>
      </c>
      <c r="B143" t="s">
        <v>178</v>
      </c>
      <c r="C143">
        <v>2014</v>
      </c>
      <c r="D143">
        <v>20000</v>
      </c>
    </row>
    <row r="144" spans="1:4">
      <c r="A144" t="s">
        <v>130</v>
      </c>
      <c r="B144" t="s">
        <v>227</v>
      </c>
      <c r="C144">
        <v>2015</v>
      </c>
      <c r="D144">
        <v>15000</v>
      </c>
    </row>
    <row r="145" spans="1:4">
      <c r="A145" t="s">
        <v>131</v>
      </c>
      <c r="B145" t="s">
        <v>181</v>
      </c>
      <c r="C145">
        <v>2013</v>
      </c>
      <c r="D145">
        <v>15000</v>
      </c>
    </row>
    <row r="146" spans="1:4">
      <c r="A146" t="s">
        <v>132</v>
      </c>
      <c r="B146" t="s">
        <v>256</v>
      </c>
      <c r="C146">
        <v>2009</v>
      </c>
      <c r="D146">
        <v>7500</v>
      </c>
    </row>
    <row r="147" spans="1:4">
      <c r="A147" t="s">
        <v>133</v>
      </c>
      <c r="B147" t="s">
        <v>190</v>
      </c>
      <c r="C147">
        <v>2005</v>
      </c>
      <c r="D147">
        <v>20000</v>
      </c>
    </row>
    <row r="148" spans="1:4">
      <c r="A148" t="s">
        <v>257</v>
      </c>
      <c r="B148" t="s">
        <v>258</v>
      </c>
      <c r="C148">
        <v>2013</v>
      </c>
      <c r="D148">
        <v>2500</v>
      </c>
    </row>
    <row r="149" spans="1:4">
      <c r="A149" t="s">
        <v>134</v>
      </c>
      <c r="B149" t="s">
        <v>256</v>
      </c>
      <c r="C149">
        <v>2005</v>
      </c>
      <c r="D149">
        <v>7500</v>
      </c>
    </row>
    <row r="150" spans="1:4">
      <c r="A150" t="s">
        <v>135</v>
      </c>
      <c r="B150" t="s">
        <v>192</v>
      </c>
      <c r="C150">
        <v>1998</v>
      </c>
      <c r="D150" t="s">
        <v>215</v>
      </c>
    </row>
    <row r="151" spans="1:4">
      <c r="A151" t="s">
        <v>259</v>
      </c>
      <c r="B151" t="s">
        <v>241</v>
      </c>
      <c r="C151">
        <v>2015</v>
      </c>
      <c r="D151">
        <v>5000</v>
      </c>
    </row>
    <row r="152" spans="1:4">
      <c r="A152" t="s">
        <v>260</v>
      </c>
      <c r="B152" t="s">
        <v>253</v>
      </c>
      <c r="C152">
        <v>2014</v>
      </c>
      <c r="D152">
        <v>3500</v>
      </c>
    </row>
    <row r="153" spans="1:4">
      <c r="A153" t="s">
        <v>261</v>
      </c>
      <c r="B153" t="s">
        <v>200</v>
      </c>
      <c r="C153">
        <v>2015</v>
      </c>
      <c r="D153">
        <v>5000</v>
      </c>
    </row>
    <row r="154" spans="1:4">
      <c r="A154" t="s">
        <v>262</v>
      </c>
      <c r="B154" t="s">
        <v>263</v>
      </c>
      <c r="C154">
        <v>2003</v>
      </c>
      <c r="D154">
        <v>4500</v>
      </c>
    </row>
    <row r="155" spans="1:4">
      <c r="A155" t="s">
        <v>136</v>
      </c>
      <c r="B155" t="s">
        <v>181</v>
      </c>
      <c r="C155">
        <v>2006</v>
      </c>
      <c r="D155">
        <v>80000</v>
      </c>
    </row>
    <row r="156" spans="1:4">
      <c r="A156" t="s">
        <v>264</v>
      </c>
      <c r="B156" t="s">
        <v>265</v>
      </c>
      <c r="C156">
        <v>2010</v>
      </c>
    </row>
    <row r="157" spans="1:4">
      <c r="A157" t="s">
        <v>137</v>
      </c>
      <c r="B157" t="s">
        <v>227</v>
      </c>
      <c r="C157">
        <v>2014</v>
      </c>
      <c r="D157">
        <v>10000</v>
      </c>
    </row>
    <row r="158" spans="1:4">
      <c r="A158" t="s">
        <v>138</v>
      </c>
      <c r="B158" t="s">
        <v>192</v>
      </c>
      <c r="C158">
        <v>2002</v>
      </c>
      <c r="D158">
        <v>5000</v>
      </c>
    </row>
    <row r="159" spans="1:4">
      <c r="A159" t="s">
        <v>139</v>
      </c>
      <c r="B159" t="s">
        <v>195</v>
      </c>
      <c r="C159">
        <v>2000</v>
      </c>
      <c r="D159">
        <v>25000</v>
      </c>
    </row>
    <row r="160" spans="1:4">
      <c r="A160" t="s">
        <v>140</v>
      </c>
      <c r="B160" t="s">
        <v>179</v>
      </c>
      <c r="C160">
        <v>2010</v>
      </c>
      <c r="D160">
        <v>10000</v>
      </c>
    </row>
    <row r="161" spans="1:4">
      <c r="A161" t="s">
        <v>266</v>
      </c>
      <c r="B161" t="s">
        <v>179</v>
      </c>
      <c r="C161">
        <v>2004</v>
      </c>
      <c r="D161" t="s">
        <v>215</v>
      </c>
    </row>
    <row r="162" spans="1:4">
      <c r="A162" t="s">
        <v>267</v>
      </c>
      <c r="B162" t="s">
        <v>258</v>
      </c>
      <c r="C162">
        <v>2010</v>
      </c>
      <c r="D162">
        <v>3500</v>
      </c>
    </row>
    <row r="163" spans="1:4">
      <c r="A163" t="s">
        <v>268</v>
      </c>
      <c r="B163" t="s">
        <v>269</v>
      </c>
      <c r="C163">
        <v>2014</v>
      </c>
      <c r="D163">
        <v>2500</v>
      </c>
    </row>
    <row r="164" spans="1:4">
      <c r="A164" t="s">
        <v>141</v>
      </c>
      <c r="B164" t="s">
        <v>179</v>
      </c>
      <c r="C164">
        <v>2009</v>
      </c>
      <c r="D164">
        <v>35000</v>
      </c>
    </row>
    <row r="165" spans="1:4">
      <c r="A165" t="s">
        <v>142</v>
      </c>
      <c r="B165" t="s">
        <v>174</v>
      </c>
      <c r="C165">
        <v>2006</v>
      </c>
      <c r="D165">
        <v>5000</v>
      </c>
    </row>
    <row r="166" spans="1:4">
      <c r="A166" t="s">
        <v>144</v>
      </c>
      <c r="B166" t="s">
        <v>270</v>
      </c>
      <c r="C166">
        <v>2002</v>
      </c>
      <c r="D166">
        <v>10000</v>
      </c>
    </row>
    <row r="167" spans="1:4">
      <c r="A167" t="s">
        <v>145</v>
      </c>
      <c r="B167" t="s">
        <v>181</v>
      </c>
      <c r="C167">
        <v>2012</v>
      </c>
      <c r="D167">
        <v>35000</v>
      </c>
    </row>
    <row r="168" spans="1:4">
      <c r="A168" t="s">
        <v>271</v>
      </c>
      <c r="B168" t="s">
        <v>272</v>
      </c>
      <c r="C168">
        <v>2015</v>
      </c>
      <c r="D168">
        <v>2500</v>
      </c>
    </row>
    <row r="169" spans="1:4">
      <c r="A169" t="s">
        <v>146</v>
      </c>
      <c r="B169" t="s">
        <v>181</v>
      </c>
      <c r="C169">
        <v>2015</v>
      </c>
      <c r="D169">
        <v>20000</v>
      </c>
    </row>
    <row r="170" spans="1:4">
      <c r="A170" t="s">
        <v>147</v>
      </c>
      <c r="B170" t="s">
        <v>178</v>
      </c>
      <c r="C170">
        <v>2012</v>
      </c>
      <c r="D170">
        <v>15000</v>
      </c>
    </row>
    <row r="171" spans="1:4">
      <c r="A171" t="s">
        <v>148</v>
      </c>
      <c r="B171" t="s">
        <v>227</v>
      </c>
      <c r="C171">
        <v>2000</v>
      </c>
      <c r="D171">
        <v>30000</v>
      </c>
    </row>
    <row r="172" spans="1:4">
      <c r="A172" t="s">
        <v>149</v>
      </c>
      <c r="B172" t="s">
        <v>170</v>
      </c>
      <c r="C172">
        <v>2006</v>
      </c>
      <c r="D172">
        <v>300000</v>
      </c>
    </row>
    <row r="173" spans="1:4">
      <c r="A173" t="s">
        <v>150</v>
      </c>
      <c r="B173" t="s">
        <v>170</v>
      </c>
      <c r="C173">
        <v>2014</v>
      </c>
      <c r="D173">
        <v>15000</v>
      </c>
    </row>
    <row r="174" spans="1:4">
      <c r="A174" t="s">
        <v>151</v>
      </c>
      <c r="B174" t="s">
        <v>180</v>
      </c>
      <c r="C174">
        <v>2012</v>
      </c>
      <c r="D174">
        <v>12500</v>
      </c>
    </row>
    <row r="175" spans="1:4">
      <c r="A175" t="s">
        <v>152</v>
      </c>
      <c r="B175" t="s">
        <v>192</v>
      </c>
      <c r="C175">
        <v>2014</v>
      </c>
      <c r="D175">
        <v>15000</v>
      </c>
    </row>
    <row r="176" spans="1:4">
      <c r="A176" t="s">
        <v>153</v>
      </c>
      <c r="B176" t="s">
        <v>209</v>
      </c>
      <c r="C176">
        <v>2015</v>
      </c>
      <c r="D176">
        <v>3500</v>
      </c>
    </row>
    <row r="177" spans="1:4">
      <c r="A177" t="s">
        <v>273</v>
      </c>
      <c r="B177" t="s">
        <v>274</v>
      </c>
      <c r="C177">
        <v>2010</v>
      </c>
    </row>
    <row r="178" spans="1:4">
      <c r="A178" t="s">
        <v>275</v>
      </c>
      <c r="B178" t="s">
        <v>241</v>
      </c>
      <c r="C178">
        <v>2006</v>
      </c>
      <c r="D178">
        <v>1500</v>
      </c>
    </row>
    <row r="179" spans="1:4">
      <c r="A179" t="s">
        <v>154</v>
      </c>
      <c r="B179" t="s">
        <v>181</v>
      </c>
      <c r="C179">
        <v>2003</v>
      </c>
      <c r="D179">
        <v>75000</v>
      </c>
    </row>
    <row r="180" spans="1:4">
      <c r="A180" t="s">
        <v>155</v>
      </c>
      <c r="B180" t="s">
        <v>180</v>
      </c>
      <c r="C180">
        <v>2013</v>
      </c>
      <c r="D180">
        <v>15000</v>
      </c>
    </row>
    <row r="181" spans="1:4">
      <c r="A181" t="s">
        <v>156</v>
      </c>
      <c r="B181" t="s">
        <v>170</v>
      </c>
      <c r="C181">
        <v>2014</v>
      </c>
      <c r="D181">
        <v>20000</v>
      </c>
    </row>
    <row r="182" spans="1:4">
      <c r="A182" t="s">
        <v>157</v>
      </c>
      <c r="B182" t="s">
        <v>276</v>
      </c>
      <c r="C182">
        <v>2008</v>
      </c>
      <c r="D182">
        <v>4000</v>
      </c>
    </row>
    <row r="183" spans="1:4">
      <c r="A183" t="s">
        <v>158</v>
      </c>
      <c r="B183" t="s">
        <v>174</v>
      </c>
      <c r="C183">
        <v>2013</v>
      </c>
      <c r="D183">
        <v>10000</v>
      </c>
    </row>
    <row r="184" spans="1:4">
      <c r="A184" t="s">
        <v>159</v>
      </c>
      <c r="B184" t="s">
        <v>192</v>
      </c>
      <c r="C184">
        <v>2013</v>
      </c>
      <c r="D184">
        <v>10000</v>
      </c>
    </row>
    <row r="185" spans="1:4">
      <c r="A185" t="s">
        <v>277</v>
      </c>
      <c r="B185" t="s">
        <v>278</v>
      </c>
      <c r="C185">
        <v>2011</v>
      </c>
      <c r="D185">
        <v>7500</v>
      </c>
    </row>
    <row r="186" spans="1:4">
      <c r="A186" t="s">
        <v>279</v>
      </c>
      <c r="B186" t="s">
        <v>258</v>
      </c>
      <c r="C186">
        <v>2011</v>
      </c>
      <c r="D186">
        <v>3000</v>
      </c>
    </row>
    <row r="187" spans="1:4">
      <c r="A187" t="s">
        <v>160</v>
      </c>
      <c r="B187" t="s">
        <v>227</v>
      </c>
      <c r="C187">
        <v>2013</v>
      </c>
      <c r="D187">
        <v>25000</v>
      </c>
    </row>
    <row r="188" spans="1:4">
      <c r="A188" t="s">
        <v>161</v>
      </c>
      <c r="B188" t="s">
        <v>192</v>
      </c>
      <c r="C188">
        <v>2014</v>
      </c>
      <c r="D188">
        <v>35000</v>
      </c>
    </row>
    <row r="189" spans="1:4">
      <c r="A189" t="s">
        <v>280</v>
      </c>
      <c r="B189" t="s">
        <v>241</v>
      </c>
      <c r="C189">
        <v>1999</v>
      </c>
      <c r="D189">
        <v>20000</v>
      </c>
    </row>
    <row r="190" spans="1:4">
      <c r="A190" t="s">
        <v>163</v>
      </c>
      <c r="B190" t="s">
        <v>195</v>
      </c>
      <c r="C190">
        <v>2015</v>
      </c>
      <c r="D190">
        <v>15000</v>
      </c>
    </row>
    <row r="191" spans="1:4">
      <c r="A191" t="s">
        <v>164</v>
      </c>
      <c r="B191" t="s">
        <v>174</v>
      </c>
      <c r="C191">
        <v>2008</v>
      </c>
      <c r="D191">
        <v>150000</v>
      </c>
    </row>
    <row r="192" spans="1:4">
      <c r="A192" t="s">
        <v>165</v>
      </c>
      <c r="B192" t="s">
        <v>180</v>
      </c>
      <c r="C192">
        <v>2012</v>
      </c>
      <c r="D192">
        <v>25000</v>
      </c>
    </row>
    <row r="193" spans="1:4">
      <c r="A193" t="s">
        <v>166</v>
      </c>
      <c r="B193" t="s">
        <v>180</v>
      </c>
      <c r="C193">
        <v>2013</v>
      </c>
      <c r="D193">
        <v>6500</v>
      </c>
    </row>
    <row r="194" spans="1:4">
      <c r="A194" t="s">
        <v>281</v>
      </c>
      <c r="B194" t="s">
        <v>282</v>
      </c>
      <c r="C194">
        <v>2007</v>
      </c>
      <c r="D194" t="s">
        <v>215</v>
      </c>
    </row>
    <row r="195" spans="1:4">
      <c r="A195" t="s">
        <v>283</v>
      </c>
      <c r="B195" t="s">
        <v>284</v>
      </c>
      <c r="C195">
        <v>2015</v>
      </c>
      <c r="D195">
        <v>4000</v>
      </c>
    </row>
    <row r="196" spans="1:4">
      <c r="A196" t="s">
        <v>168</v>
      </c>
      <c r="B196" t="s">
        <v>190</v>
      </c>
      <c r="C196">
        <v>2002</v>
      </c>
      <c r="D196">
        <v>10000</v>
      </c>
    </row>
    <row r="197" spans="1:4">
      <c r="A197" t="s">
        <v>285</v>
      </c>
      <c r="B197" t="s">
        <v>286</v>
      </c>
      <c r="C197">
        <v>2011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WS226-Heather</dc:creator>
  <cp:lastModifiedBy>Bill Oppenheim</cp:lastModifiedBy>
  <dcterms:created xsi:type="dcterms:W3CDTF">2015-10-16T17:25:58Z</dcterms:created>
  <dcterms:modified xsi:type="dcterms:W3CDTF">2015-10-26T01:40:13Z</dcterms:modified>
</cp:coreProperties>
</file>